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Sheet1!$A$3:$XEZ$96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<sst xmlns="http://schemas.openxmlformats.org/spreadsheetml/2006/main" count="278" uniqueCount="101">
  <si>
    <t>附件：</t>
  </si>
  <si>
    <t>2025年源城区事业单位公开招聘工作人员综合成绩表</t>
  </si>
  <si>
    <t>序号</t>
  </si>
  <si>
    <t>单位名称</t>
  </si>
  <si>
    <t>岗位代码</t>
  </si>
  <si>
    <t>招聘人数</t>
  </si>
  <si>
    <t>岗位名称</t>
  </si>
  <si>
    <t>准考证/证件号</t>
  </si>
  <si>
    <t>笔试成绩</t>
  </si>
  <si>
    <t>面试成绩</t>
  </si>
  <si>
    <t>综合成绩</t>
  </si>
  <si>
    <t>综合排名</t>
  </si>
  <si>
    <t>是否进入体检环节</t>
  </si>
  <si>
    <t>备注</t>
  </si>
  <si>
    <t>埔前中学</t>
  </si>
  <si>
    <t>A002</t>
  </si>
  <si>
    <t>高中英语教师</t>
  </si>
  <si>
    <t>441625********6925</t>
  </si>
  <si>
    <t>-</t>
  </si>
  <si>
    <t>是</t>
  </si>
  <si>
    <t>441622********6263</t>
  </si>
  <si>
    <t>缺考</t>
  </si>
  <si>
    <t>/</t>
  </si>
  <si>
    <t>否</t>
  </si>
  <si>
    <t>441601********4423</t>
  </si>
  <si>
    <t>440582********6382</t>
  </si>
  <si>
    <t>A003</t>
  </si>
  <si>
    <t>高中地理教师</t>
  </si>
  <si>
    <t>361024********332X</t>
  </si>
  <si>
    <t>B001</t>
  </si>
  <si>
    <t>1</t>
  </si>
  <si>
    <t>高中物理教师</t>
  </si>
  <si>
    <t>B002</t>
  </si>
  <si>
    <t>源城区实验中学</t>
  </si>
  <si>
    <t>B003</t>
  </si>
  <si>
    <t>初中物理教师</t>
  </si>
  <si>
    <t>高新区实验学校</t>
  </si>
  <si>
    <t>B004</t>
  </si>
  <si>
    <t>初中化学教师</t>
  </si>
  <si>
    <t>20250100414</t>
  </si>
  <si>
    <t>B005</t>
  </si>
  <si>
    <t>初中英语教师</t>
  </si>
  <si>
    <t>高埔岗学校</t>
  </si>
  <si>
    <t>B006</t>
  </si>
  <si>
    <t>初中数学教师</t>
  </si>
  <si>
    <t>埔前二中</t>
  </si>
  <si>
    <t>B007</t>
  </si>
  <si>
    <t>B008</t>
  </si>
  <si>
    <t>初中生物教师</t>
  </si>
  <si>
    <t>B009</t>
  </si>
  <si>
    <t>小学语文教师</t>
  </si>
  <si>
    <t>B010</t>
  </si>
  <si>
    <t>小学体育教师</t>
  </si>
  <si>
    <t>新兴小学</t>
  </si>
  <si>
    <t>B011</t>
  </si>
  <si>
    <t>小学数学教师</t>
  </si>
  <si>
    <t>龙光城小学</t>
  </si>
  <si>
    <t>B012</t>
  </si>
  <si>
    <t>小学美术教师</t>
  </si>
  <si>
    <t>B013</t>
  </si>
  <si>
    <t>小学英语教师</t>
  </si>
  <si>
    <t>大塘小学</t>
  </si>
  <si>
    <t>B014</t>
  </si>
  <si>
    <t>机关幼儿园</t>
  </si>
  <si>
    <t>B015</t>
  </si>
  <si>
    <t>幼儿园教师</t>
  </si>
  <si>
    <t>机关第二幼儿园</t>
  </si>
  <si>
    <t>B016</t>
  </si>
  <si>
    <t>机关第三幼儿园</t>
  </si>
  <si>
    <t>B017</t>
  </si>
  <si>
    <t>3</t>
  </si>
  <si>
    <t>C001</t>
  </si>
  <si>
    <t>C002</t>
  </si>
  <si>
    <t>初中语文教师</t>
  </si>
  <si>
    <t>C003</t>
  </si>
  <si>
    <t>初中心理健康教育教师</t>
  </si>
  <si>
    <t>源西中学</t>
  </si>
  <si>
    <t>C004</t>
  </si>
  <si>
    <t>C006</t>
  </si>
  <si>
    <t>C007</t>
  </si>
  <si>
    <t>江源小学</t>
  </si>
  <si>
    <t>C008</t>
  </si>
  <si>
    <t>小学心理健康教育教师</t>
  </si>
  <si>
    <t>C009</t>
  </si>
  <si>
    <t>埔前镇中心小学</t>
  </si>
  <si>
    <t>C010</t>
  </si>
  <si>
    <t>埔前镇卫生院</t>
  </si>
  <si>
    <t>D001</t>
  </si>
  <si>
    <t>外科医生</t>
  </si>
  <si>
    <t>441624********6156</t>
  </si>
  <si>
    <t>D002</t>
  </si>
  <si>
    <t>五官科医生</t>
  </si>
  <si>
    <t>441621********2035</t>
  </si>
  <si>
    <t>441602********1725</t>
  </si>
  <si>
    <t>源城区退役军人事务中心</t>
  </si>
  <si>
    <t>E001</t>
  </si>
  <si>
    <t>办事员</t>
  </si>
  <si>
    <t>71.70</t>
  </si>
  <si>
    <t>源城区啸仙陵园管理所</t>
  </si>
  <si>
    <t>E002</t>
  </si>
  <si>
    <t>79.80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</si>
</sst>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方正仿宋_GBK"/>
      <charset val="134"/>
    </font>
    <font>
      <sz val="22"/>
      <color theme="1"/>
      <name val="方正小标宋简体"/>
      <charset val="134"/>
    </font>
    <font>
      <sz val="22"/>
      <color theme="1"/>
      <name val="方正仿宋_GBK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/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96"/>
  <sheetViews>
    <sheetView tabSelected="1" view="pageBreakPreview" zoomScaleNormal="100" workbookViewId="0">
      <pane ySplit="3" topLeftCell="A70" activePane="bottomLeft" state="frozen"/>
      <selection/>
      <selection pane="bottomLeft" activeCell="I15" sqref="I15"/>
    </sheetView>
  </sheetViews>
  <sheetFormatPr defaultColWidth="9" defaultRowHeight="18" customHeight="1"/>
  <cols>
    <col min="1" max="1" width="5.875" style="2" customWidth="1"/>
    <col min="2" max="2" width="31.5" style="2" customWidth="1"/>
    <col min="3" max="3" width="13.125" style="2" customWidth="1"/>
    <col min="4" max="4" width="10.875" style="2" customWidth="1"/>
    <col min="5" max="5" width="26.875" style="2" customWidth="1"/>
    <col min="6" max="6" width="19.625" style="2" customWidth="1"/>
    <col min="7" max="7" width="10.875" style="3" customWidth="1"/>
    <col min="8" max="9" width="10.875" style="4" customWidth="1"/>
    <col min="10" max="10" width="10.875" style="2" customWidth="1"/>
    <col min="11" max="11" width="20.875" style="2" customWidth="1"/>
    <col min="12" max="12" width="10.375" style="2" customWidth="1"/>
    <col min="13" max="16380" width="9" style="2"/>
  </cols>
  <sheetData>
    <row r="1" ht="28" customHeight="1" spans="1:2">
      <c r="A1" s="5" t="s">
        <v>0</v>
      </c>
      <c r="B1" s="5"/>
    </row>
    <row r="2" ht="51" customHeight="1" spans="1:12">
      <c r="A2" s="6" t="s">
        <v>1</v>
      </c>
      <c r="B2" s="6"/>
      <c r="C2" s="6"/>
      <c r="D2" s="6"/>
      <c r="E2" s="6"/>
      <c r="F2" s="6"/>
      <c r="G2" s="7"/>
      <c r="H2" s="8"/>
      <c r="I2" s="8"/>
      <c r="J2" s="6"/>
      <c r="K2" s="6"/>
      <c r="L2" s="6"/>
    </row>
    <row r="3" s="1" customFormat="1" ht="36" customHeight="1" spans="1:1638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1" t="s">
        <v>9</v>
      </c>
      <c r="I3" s="11" t="s">
        <v>10</v>
      </c>
      <c r="J3" s="9" t="s">
        <v>11</v>
      </c>
      <c r="K3" s="9" t="s">
        <v>12</v>
      </c>
      <c r="L3" s="9" t="s">
        <v>13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</row>
    <row r="4" s="2" customFormat="1" ht="15" customHeight="1" spans="1:12">
      <c r="A4" s="12">
        <v>1</v>
      </c>
      <c r="B4" s="13" t="s">
        <v>14</v>
      </c>
      <c r="C4" s="13" t="s">
        <v>15</v>
      </c>
      <c r="D4" s="13">
        <v>1</v>
      </c>
      <c r="E4" s="13" t="s">
        <v>16</v>
      </c>
      <c r="F4" s="14" t="s">
        <v>17</v>
      </c>
      <c r="G4" s="15" t="s">
        <v>18</v>
      </c>
      <c r="H4" s="16">
        <v>84</v>
      </c>
      <c r="I4" s="26">
        <f>H4</f>
        <v>84</v>
      </c>
      <c r="J4" s="23">
        <v>1</v>
      </c>
      <c r="K4" s="12" t="s">
        <v>19</v>
      </c>
      <c r="L4" s="14"/>
    </row>
    <row r="5" s="2" customFormat="1" ht="15" customHeight="1" spans="1:12">
      <c r="A5" s="12">
        <v>2</v>
      </c>
      <c r="B5" s="17"/>
      <c r="C5" s="17"/>
      <c r="D5" s="17"/>
      <c r="E5" s="17"/>
      <c r="F5" s="14" t="s">
        <v>20</v>
      </c>
      <c r="G5" s="15" t="s">
        <v>18</v>
      </c>
      <c r="H5" s="16" t="s">
        <v>21</v>
      </c>
      <c r="I5" s="26" t="s">
        <v>22</v>
      </c>
      <c r="J5" s="26" t="s">
        <v>22</v>
      </c>
      <c r="K5" s="12" t="s">
        <v>23</v>
      </c>
      <c r="L5" s="14"/>
    </row>
    <row r="6" s="2" customFormat="1" ht="15" customHeight="1" spans="1:12">
      <c r="A6" s="12">
        <v>3</v>
      </c>
      <c r="B6" s="17"/>
      <c r="C6" s="17"/>
      <c r="D6" s="17"/>
      <c r="E6" s="17"/>
      <c r="F6" s="14" t="s">
        <v>24</v>
      </c>
      <c r="G6" s="15" t="s">
        <v>18</v>
      </c>
      <c r="H6" s="16">
        <v>82.5</v>
      </c>
      <c r="I6" s="26">
        <f>H6</f>
        <v>82.5</v>
      </c>
      <c r="J6" s="23">
        <v>2</v>
      </c>
      <c r="K6" s="12" t="s">
        <v>23</v>
      </c>
      <c r="L6" s="14"/>
    </row>
    <row r="7" s="2" customFormat="1" ht="15" customHeight="1" spans="1:12">
      <c r="A7" s="12">
        <v>4</v>
      </c>
      <c r="B7" s="18"/>
      <c r="C7" s="18"/>
      <c r="D7" s="18"/>
      <c r="E7" s="17"/>
      <c r="F7" s="14" t="s">
        <v>25</v>
      </c>
      <c r="G7" s="15" t="s">
        <v>18</v>
      </c>
      <c r="H7" s="16" t="s">
        <v>21</v>
      </c>
      <c r="I7" s="26" t="s">
        <v>22</v>
      </c>
      <c r="J7" s="26" t="s">
        <v>22</v>
      </c>
      <c r="K7" s="12" t="s">
        <v>23</v>
      </c>
      <c r="L7" s="14"/>
    </row>
    <row r="8" s="2" customFormat="1" ht="15" customHeight="1" spans="1:12">
      <c r="A8" s="12">
        <v>5</v>
      </c>
      <c r="B8" s="19" t="s">
        <v>14</v>
      </c>
      <c r="C8" s="19" t="s">
        <v>26</v>
      </c>
      <c r="D8" s="19">
        <v>1</v>
      </c>
      <c r="E8" s="19" t="s">
        <v>27</v>
      </c>
      <c r="F8" s="14" t="s">
        <v>28</v>
      </c>
      <c r="G8" s="15" t="s">
        <v>18</v>
      </c>
      <c r="H8" s="16">
        <v>79.9</v>
      </c>
      <c r="I8" s="26">
        <f>H8</f>
        <v>79.9</v>
      </c>
      <c r="J8" s="29">
        <v>1</v>
      </c>
      <c r="K8" s="12" t="s">
        <v>19</v>
      </c>
      <c r="L8" s="14"/>
    </row>
    <row r="9" s="2" customFormat="1" ht="15" customHeight="1" spans="1:12">
      <c r="A9" s="12">
        <v>6</v>
      </c>
      <c r="B9" s="19" t="s">
        <v>14</v>
      </c>
      <c r="C9" s="19" t="s">
        <v>29</v>
      </c>
      <c r="D9" s="19" t="s">
        <v>30</v>
      </c>
      <c r="E9" s="20" t="s">
        <v>31</v>
      </c>
      <c r="F9" s="14">
        <v>20250100107</v>
      </c>
      <c r="G9" s="15">
        <v>77.75</v>
      </c>
      <c r="H9" s="16">
        <v>82</v>
      </c>
      <c r="I9" s="24">
        <f>G9*0.5+H9*0.5</f>
        <v>79.875</v>
      </c>
      <c r="J9" s="23">
        <v>1</v>
      </c>
      <c r="K9" s="12" t="s">
        <v>19</v>
      </c>
      <c r="L9" s="14"/>
    </row>
    <row r="10" s="2" customFormat="1" ht="15" customHeight="1" spans="1:12">
      <c r="A10" s="12">
        <v>7</v>
      </c>
      <c r="B10" s="19"/>
      <c r="C10" s="19"/>
      <c r="D10" s="19"/>
      <c r="E10" s="21"/>
      <c r="F10" s="14">
        <v>20250100105</v>
      </c>
      <c r="G10" s="15">
        <v>71.61</v>
      </c>
      <c r="H10" s="16">
        <v>79</v>
      </c>
      <c r="I10" s="24">
        <f t="shared" ref="I10:I41" si="0">G10*0.5+H10*0.5</f>
        <v>75.305</v>
      </c>
      <c r="J10" s="23">
        <v>3</v>
      </c>
      <c r="K10" s="12" t="s">
        <v>23</v>
      </c>
      <c r="L10" s="14"/>
    </row>
    <row r="11" s="2" customFormat="1" ht="15" customHeight="1" spans="1:12">
      <c r="A11" s="12">
        <v>8</v>
      </c>
      <c r="B11" s="19"/>
      <c r="C11" s="19"/>
      <c r="D11" s="19"/>
      <c r="E11" s="22"/>
      <c r="F11" s="14">
        <v>20250100104</v>
      </c>
      <c r="G11" s="15">
        <v>69.68</v>
      </c>
      <c r="H11" s="16">
        <v>81</v>
      </c>
      <c r="I11" s="24">
        <f t="shared" si="0"/>
        <v>75.34</v>
      </c>
      <c r="J11" s="23">
        <v>2</v>
      </c>
      <c r="K11" s="12" t="s">
        <v>23</v>
      </c>
      <c r="L11" s="14"/>
    </row>
    <row r="12" s="2" customFormat="1" ht="15" customHeight="1" spans="1:12">
      <c r="A12" s="12">
        <v>9</v>
      </c>
      <c r="B12" s="19" t="s">
        <v>14</v>
      </c>
      <c r="C12" s="19" t="s">
        <v>32</v>
      </c>
      <c r="D12" s="19" t="s">
        <v>30</v>
      </c>
      <c r="E12" s="20" t="s">
        <v>27</v>
      </c>
      <c r="F12" s="14">
        <v>20250100130</v>
      </c>
      <c r="G12" s="15">
        <v>80.14</v>
      </c>
      <c r="H12" s="16">
        <v>76.7</v>
      </c>
      <c r="I12" s="24">
        <f t="shared" si="0"/>
        <v>78.42</v>
      </c>
      <c r="J12" s="23">
        <v>2</v>
      </c>
      <c r="K12" s="12" t="s">
        <v>23</v>
      </c>
      <c r="L12" s="14"/>
    </row>
    <row r="13" s="2" customFormat="1" ht="15" customHeight="1" spans="1:12">
      <c r="A13" s="12">
        <v>10</v>
      </c>
      <c r="B13" s="19"/>
      <c r="C13" s="19"/>
      <c r="D13" s="19"/>
      <c r="E13" s="21"/>
      <c r="F13" s="14">
        <v>20250100119</v>
      </c>
      <c r="G13" s="15">
        <v>77.22</v>
      </c>
      <c r="H13" s="16">
        <v>76</v>
      </c>
      <c r="I13" s="24">
        <f t="shared" si="0"/>
        <v>76.61</v>
      </c>
      <c r="J13" s="29">
        <v>3</v>
      </c>
      <c r="K13" s="12" t="s">
        <v>23</v>
      </c>
      <c r="L13" s="14"/>
    </row>
    <row r="14" s="2" customFormat="1" ht="15" customHeight="1" spans="1:12">
      <c r="A14" s="12">
        <v>11</v>
      </c>
      <c r="B14" s="19"/>
      <c r="C14" s="19"/>
      <c r="D14" s="19"/>
      <c r="E14" s="22"/>
      <c r="F14" s="14">
        <v>20250100124</v>
      </c>
      <c r="G14" s="15">
        <v>75.8</v>
      </c>
      <c r="H14" s="16">
        <v>84.3</v>
      </c>
      <c r="I14" s="24">
        <f t="shared" si="0"/>
        <v>80.05</v>
      </c>
      <c r="J14" s="23">
        <v>1</v>
      </c>
      <c r="K14" s="12" t="s">
        <v>19</v>
      </c>
      <c r="L14" s="14"/>
    </row>
    <row r="15" s="2" customFormat="1" ht="15" customHeight="1" spans="1:12">
      <c r="A15" s="12">
        <v>12</v>
      </c>
      <c r="B15" s="19" t="s">
        <v>33</v>
      </c>
      <c r="C15" s="19" t="s">
        <v>34</v>
      </c>
      <c r="D15" s="19" t="s">
        <v>30</v>
      </c>
      <c r="E15" s="20" t="s">
        <v>35</v>
      </c>
      <c r="F15" s="14">
        <v>20250100211</v>
      </c>
      <c r="G15" s="15">
        <v>82.14</v>
      </c>
      <c r="H15" s="16">
        <v>80.3</v>
      </c>
      <c r="I15" s="24">
        <f t="shared" si="0"/>
        <v>81.22</v>
      </c>
      <c r="J15" s="23">
        <v>1</v>
      </c>
      <c r="K15" s="12" t="s">
        <v>19</v>
      </c>
      <c r="L15" s="14"/>
    </row>
    <row r="16" s="2" customFormat="1" ht="15" customHeight="1" spans="1:12">
      <c r="A16" s="12">
        <v>13</v>
      </c>
      <c r="B16" s="19"/>
      <c r="C16" s="19"/>
      <c r="D16" s="19"/>
      <c r="E16" s="21"/>
      <c r="F16" s="14">
        <v>20250100217</v>
      </c>
      <c r="G16" s="15">
        <v>78.32</v>
      </c>
      <c r="H16" s="16">
        <v>78.7</v>
      </c>
      <c r="I16" s="24">
        <f t="shared" si="0"/>
        <v>78.51</v>
      </c>
      <c r="J16" s="23">
        <v>2</v>
      </c>
      <c r="K16" s="12" t="s">
        <v>23</v>
      </c>
      <c r="L16" s="14"/>
    </row>
    <row r="17" s="2" customFormat="1" ht="15" customHeight="1" spans="1:12">
      <c r="A17" s="12">
        <v>14</v>
      </c>
      <c r="B17" s="19"/>
      <c r="C17" s="19"/>
      <c r="D17" s="19"/>
      <c r="E17" s="22"/>
      <c r="F17" s="14">
        <v>20250100213</v>
      </c>
      <c r="G17" s="15">
        <v>71.77</v>
      </c>
      <c r="H17" s="16">
        <v>77.7</v>
      </c>
      <c r="I17" s="24">
        <f t="shared" si="0"/>
        <v>74.735</v>
      </c>
      <c r="J17" s="23">
        <v>3</v>
      </c>
      <c r="K17" s="12" t="s">
        <v>23</v>
      </c>
      <c r="L17" s="14"/>
    </row>
    <row r="18" s="2" customFormat="1" ht="15" customHeight="1" spans="1:12">
      <c r="A18" s="12">
        <v>15</v>
      </c>
      <c r="B18" s="23" t="s">
        <v>36</v>
      </c>
      <c r="C18" s="19" t="s">
        <v>37</v>
      </c>
      <c r="D18" s="19" t="s">
        <v>30</v>
      </c>
      <c r="E18" s="20" t="s">
        <v>38</v>
      </c>
      <c r="F18" s="14">
        <v>20250100315</v>
      </c>
      <c r="G18" s="15">
        <v>80.09</v>
      </c>
      <c r="H18" s="16">
        <v>77.9</v>
      </c>
      <c r="I18" s="24">
        <f t="shared" si="0"/>
        <v>78.995</v>
      </c>
      <c r="J18" s="29">
        <v>2</v>
      </c>
      <c r="K18" s="12" t="s">
        <v>23</v>
      </c>
      <c r="L18" s="14"/>
    </row>
    <row r="19" s="2" customFormat="1" ht="15" customHeight="1" spans="1:12">
      <c r="A19" s="12">
        <v>16</v>
      </c>
      <c r="B19" s="23"/>
      <c r="C19" s="19"/>
      <c r="D19" s="19"/>
      <c r="E19" s="21"/>
      <c r="F19" s="14">
        <v>20250100508</v>
      </c>
      <c r="G19" s="15">
        <v>75.88</v>
      </c>
      <c r="H19" s="16">
        <v>74.6</v>
      </c>
      <c r="I19" s="24">
        <f t="shared" si="0"/>
        <v>75.24</v>
      </c>
      <c r="J19" s="29">
        <v>3</v>
      </c>
      <c r="K19" s="12" t="s">
        <v>23</v>
      </c>
      <c r="L19" s="14"/>
    </row>
    <row r="20" s="2" customFormat="1" ht="15" customHeight="1" spans="1:12">
      <c r="A20" s="12">
        <v>17</v>
      </c>
      <c r="B20" s="23"/>
      <c r="C20" s="19"/>
      <c r="D20" s="19"/>
      <c r="E20" s="21"/>
      <c r="F20" s="14" t="s">
        <v>39</v>
      </c>
      <c r="G20" s="15">
        <v>75.6</v>
      </c>
      <c r="H20" s="16">
        <v>84.5</v>
      </c>
      <c r="I20" s="24">
        <f t="shared" si="0"/>
        <v>80.05</v>
      </c>
      <c r="J20" s="29">
        <v>1</v>
      </c>
      <c r="K20" s="12" t="s">
        <v>19</v>
      </c>
      <c r="L20" s="14"/>
    </row>
    <row r="21" s="2" customFormat="1" ht="15" customHeight="1" spans="1:12">
      <c r="A21" s="12">
        <v>18</v>
      </c>
      <c r="B21" s="19" t="s">
        <v>36</v>
      </c>
      <c r="C21" s="19" t="s">
        <v>40</v>
      </c>
      <c r="D21" s="19" t="s">
        <v>30</v>
      </c>
      <c r="E21" s="20" t="s">
        <v>41</v>
      </c>
      <c r="F21" s="14">
        <v>20250100904</v>
      </c>
      <c r="G21" s="15">
        <v>87.85</v>
      </c>
      <c r="H21" s="16">
        <v>85.4</v>
      </c>
      <c r="I21" s="24">
        <f t="shared" si="0"/>
        <v>86.625</v>
      </c>
      <c r="J21" s="23">
        <v>1</v>
      </c>
      <c r="K21" s="12" t="s">
        <v>19</v>
      </c>
      <c r="L21" s="14"/>
    </row>
    <row r="22" s="2" customFormat="1" ht="15" customHeight="1" spans="1:12">
      <c r="A22" s="12">
        <v>19</v>
      </c>
      <c r="B22" s="19"/>
      <c r="C22" s="19"/>
      <c r="D22" s="19"/>
      <c r="E22" s="21"/>
      <c r="F22" s="14">
        <v>20250101105</v>
      </c>
      <c r="G22" s="15">
        <v>84.21</v>
      </c>
      <c r="H22" s="16">
        <v>77.8</v>
      </c>
      <c r="I22" s="24">
        <f t="shared" si="0"/>
        <v>81.005</v>
      </c>
      <c r="J22" s="23">
        <v>2</v>
      </c>
      <c r="K22" s="12" t="s">
        <v>23</v>
      </c>
      <c r="L22" s="14"/>
    </row>
    <row r="23" s="2" customFormat="1" ht="15" customHeight="1" spans="1:12">
      <c r="A23" s="12">
        <v>20</v>
      </c>
      <c r="B23" s="19"/>
      <c r="C23" s="19"/>
      <c r="D23" s="19"/>
      <c r="E23" s="22"/>
      <c r="F23" s="14">
        <v>20250100801</v>
      </c>
      <c r="G23" s="15">
        <v>82.71</v>
      </c>
      <c r="H23" s="16">
        <v>51.9</v>
      </c>
      <c r="I23" s="26" t="s">
        <v>22</v>
      </c>
      <c r="J23" s="23" t="s">
        <v>22</v>
      </c>
      <c r="K23" s="12" t="s">
        <v>23</v>
      </c>
      <c r="L23" s="14"/>
    </row>
    <row r="24" s="2" customFormat="1" ht="15" customHeight="1" spans="1:12">
      <c r="A24" s="12">
        <v>21</v>
      </c>
      <c r="B24" s="19" t="s">
        <v>42</v>
      </c>
      <c r="C24" s="19" t="s">
        <v>43</v>
      </c>
      <c r="D24" s="19" t="s">
        <v>30</v>
      </c>
      <c r="E24" s="20" t="s">
        <v>44</v>
      </c>
      <c r="F24" s="14">
        <v>20250101207</v>
      </c>
      <c r="G24" s="15">
        <v>78.24</v>
      </c>
      <c r="H24" s="16">
        <v>81.1</v>
      </c>
      <c r="I24" s="24">
        <f t="shared" si="0"/>
        <v>79.67</v>
      </c>
      <c r="J24" s="23">
        <v>1</v>
      </c>
      <c r="K24" s="12" t="s">
        <v>19</v>
      </c>
      <c r="L24" s="14"/>
    </row>
    <row r="25" s="2" customFormat="1" ht="15" customHeight="1" spans="1:12">
      <c r="A25" s="12">
        <v>22</v>
      </c>
      <c r="B25" s="19"/>
      <c r="C25" s="19"/>
      <c r="D25" s="19"/>
      <c r="E25" s="21"/>
      <c r="F25" s="14">
        <v>20250101217</v>
      </c>
      <c r="G25" s="15">
        <v>71.25</v>
      </c>
      <c r="H25" s="16">
        <v>81.6</v>
      </c>
      <c r="I25" s="24">
        <f t="shared" si="0"/>
        <v>76.425</v>
      </c>
      <c r="J25" s="23">
        <v>2</v>
      </c>
      <c r="K25" s="12" t="s">
        <v>23</v>
      </c>
      <c r="L25" s="14"/>
    </row>
    <row r="26" s="2" customFormat="1" ht="15" customHeight="1" spans="1:12">
      <c r="A26" s="12">
        <v>23</v>
      </c>
      <c r="B26" s="19"/>
      <c r="C26" s="19"/>
      <c r="D26" s="19"/>
      <c r="E26" s="22"/>
      <c r="F26" s="14">
        <v>20250101208</v>
      </c>
      <c r="G26" s="15">
        <v>69.38</v>
      </c>
      <c r="H26" s="16">
        <v>79.6</v>
      </c>
      <c r="I26" s="24">
        <f t="shared" si="0"/>
        <v>74.49</v>
      </c>
      <c r="J26" s="23">
        <v>3</v>
      </c>
      <c r="K26" s="12" t="s">
        <v>23</v>
      </c>
      <c r="L26" s="14"/>
    </row>
    <row r="27" s="2" customFormat="1" ht="15" customHeight="1" spans="1:12">
      <c r="A27" s="12">
        <v>24</v>
      </c>
      <c r="B27" s="23" t="s">
        <v>45</v>
      </c>
      <c r="C27" s="19" t="s">
        <v>46</v>
      </c>
      <c r="D27" s="19" t="s">
        <v>30</v>
      </c>
      <c r="E27" s="20" t="s">
        <v>35</v>
      </c>
      <c r="F27" s="14">
        <v>20250101223</v>
      </c>
      <c r="G27" s="15">
        <v>74.63</v>
      </c>
      <c r="H27" s="16">
        <v>78</v>
      </c>
      <c r="I27" s="24">
        <f t="shared" si="0"/>
        <v>76.315</v>
      </c>
      <c r="J27" s="23">
        <v>1</v>
      </c>
      <c r="K27" s="12" t="s">
        <v>19</v>
      </c>
      <c r="L27" s="14"/>
    </row>
    <row r="28" s="2" customFormat="1" ht="15" customHeight="1" spans="1:12">
      <c r="A28" s="12">
        <v>25</v>
      </c>
      <c r="B28" s="23"/>
      <c r="C28" s="19"/>
      <c r="D28" s="19"/>
      <c r="E28" s="21"/>
      <c r="F28" s="14">
        <v>20250101224</v>
      </c>
      <c r="G28" s="15">
        <v>67.52</v>
      </c>
      <c r="H28" s="16">
        <v>81.9</v>
      </c>
      <c r="I28" s="24">
        <f t="shared" si="0"/>
        <v>74.71</v>
      </c>
      <c r="J28" s="23">
        <v>2</v>
      </c>
      <c r="K28" s="12" t="s">
        <v>23</v>
      </c>
      <c r="L28" s="14"/>
    </row>
    <row r="29" s="2" customFormat="1" ht="15" customHeight="1" spans="1:12">
      <c r="A29" s="12">
        <v>26</v>
      </c>
      <c r="B29" s="23" t="s">
        <v>45</v>
      </c>
      <c r="C29" s="19" t="s">
        <v>47</v>
      </c>
      <c r="D29" s="19" t="s">
        <v>30</v>
      </c>
      <c r="E29" s="20" t="s">
        <v>48</v>
      </c>
      <c r="F29" s="14">
        <v>20250101429</v>
      </c>
      <c r="G29" s="15">
        <v>80.28</v>
      </c>
      <c r="H29" s="16">
        <v>79.2</v>
      </c>
      <c r="I29" s="24">
        <f t="shared" si="0"/>
        <v>79.74</v>
      </c>
      <c r="J29" s="23">
        <v>2</v>
      </c>
      <c r="K29" s="12" t="s">
        <v>23</v>
      </c>
      <c r="L29" s="14"/>
    </row>
    <row r="30" s="2" customFormat="1" ht="15" customHeight="1" spans="1:12">
      <c r="A30" s="12">
        <v>27</v>
      </c>
      <c r="B30" s="23"/>
      <c r="C30" s="19"/>
      <c r="D30" s="19"/>
      <c r="E30" s="21"/>
      <c r="F30" s="14">
        <v>20250101324</v>
      </c>
      <c r="G30" s="15">
        <v>78.91</v>
      </c>
      <c r="H30" s="16">
        <v>81.7</v>
      </c>
      <c r="I30" s="24">
        <f t="shared" si="0"/>
        <v>80.305</v>
      </c>
      <c r="J30" s="23">
        <v>1</v>
      </c>
      <c r="K30" s="12" t="s">
        <v>19</v>
      </c>
      <c r="L30" s="14"/>
    </row>
    <row r="31" s="2" customFormat="1" ht="15" customHeight="1" spans="1:12">
      <c r="A31" s="12">
        <v>28</v>
      </c>
      <c r="B31" s="23"/>
      <c r="C31" s="19"/>
      <c r="D31" s="19"/>
      <c r="E31" s="22"/>
      <c r="F31" s="14">
        <v>20250101329</v>
      </c>
      <c r="G31" s="15">
        <v>76.71</v>
      </c>
      <c r="H31" s="16">
        <v>78.2</v>
      </c>
      <c r="I31" s="24">
        <f t="shared" si="0"/>
        <v>77.455</v>
      </c>
      <c r="J31" s="23">
        <v>3</v>
      </c>
      <c r="K31" s="12" t="s">
        <v>23</v>
      </c>
      <c r="L31" s="14"/>
    </row>
    <row r="32" s="2" customFormat="1" ht="15" customHeight="1" spans="1:12">
      <c r="A32" s="12">
        <v>29</v>
      </c>
      <c r="B32" s="23" t="s">
        <v>36</v>
      </c>
      <c r="C32" s="19" t="s">
        <v>49</v>
      </c>
      <c r="D32" s="19" t="s">
        <v>30</v>
      </c>
      <c r="E32" s="23" t="s">
        <v>50</v>
      </c>
      <c r="F32" s="12">
        <v>20250101610</v>
      </c>
      <c r="G32" s="24">
        <v>77.47</v>
      </c>
      <c r="H32" s="16">
        <v>81.8</v>
      </c>
      <c r="I32" s="24">
        <f t="shared" si="0"/>
        <v>79.635</v>
      </c>
      <c r="J32" s="29">
        <v>2</v>
      </c>
      <c r="K32" s="12" t="s">
        <v>23</v>
      </c>
      <c r="L32" s="12"/>
    </row>
    <row r="33" s="2" customFormat="1" ht="15" customHeight="1" spans="1:12">
      <c r="A33" s="12">
        <v>30</v>
      </c>
      <c r="B33" s="23"/>
      <c r="C33" s="19"/>
      <c r="D33" s="19"/>
      <c r="E33" s="23"/>
      <c r="F33" s="12">
        <v>20250101601</v>
      </c>
      <c r="G33" s="24">
        <v>76.51</v>
      </c>
      <c r="H33" s="16">
        <v>80.6</v>
      </c>
      <c r="I33" s="24">
        <f t="shared" si="0"/>
        <v>78.555</v>
      </c>
      <c r="J33" s="29">
        <v>3</v>
      </c>
      <c r="K33" s="12" t="s">
        <v>23</v>
      </c>
      <c r="L33" s="12"/>
    </row>
    <row r="34" s="2" customFormat="1" ht="15" customHeight="1" spans="1:12">
      <c r="A34" s="12">
        <v>31</v>
      </c>
      <c r="B34" s="22"/>
      <c r="C34" s="18"/>
      <c r="D34" s="18"/>
      <c r="E34" s="21"/>
      <c r="F34" s="25">
        <v>20250101827</v>
      </c>
      <c r="G34" s="26">
        <v>74.95</v>
      </c>
      <c r="H34" s="16">
        <v>85.4</v>
      </c>
      <c r="I34" s="24">
        <f t="shared" si="0"/>
        <v>80.175</v>
      </c>
      <c r="J34" s="29">
        <v>1</v>
      </c>
      <c r="K34" s="12" t="s">
        <v>19</v>
      </c>
      <c r="L34" s="12"/>
    </row>
    <row r="35" s="2" customFormat="1" ht="15" customHeight="1" spans="1:12">
      <c r="A35" s="12">
        <v>32</v>
      </c>
      <c r="B35" s="23" t="s">
        <v>42</v>
      </c>
      <c r="C35" s="19" t="s">
        <v>51</v>
      </c>
      <c r="D35" s="19" t="s">
        <v>30</v>
      </c>
      <c r="E35" s="20" t="s">
        <v>52</v>
      </c>
      <c r="F35" s="14">
        <v>20250102205</v>
      </c>
      <c r="G35" s="15">
        <v>82.14</v>
      </c>
      <c r="H35" s="16" t="s">
        <v>21</v>
      </c>
      <c r="I35" s="24" t="s">
        <v>22</v>
      </c>
      <c r="J35" s="23" t="s">
        <v>22</v>
      </c>
      <c r="K35" s="12" t="s">
        <v>23</v>
      </c>
      <c r="L35" s="14"/>
    </row>
    <row r="36" s="2" customFormat="1" ht="15" customHeight="1" spans="1:12">
      <c r="A36" s="12">
        <v>33</v>
      </c>
      <c r="B36" s="23"/>
      <c r="C36" s="19"/>
      <c r="D36" s="19"/>
      <c r="E36" s="21"/>
      <c r="F36" s="14">
        <v>20250102126</v>
      </c>
      <c r="G36" s="15">
        <v>80.17</v>
      </c>
      <c r="H36" s="16" t="s">
        <v>21</v>
      </c>
      <c r="I36" s="24" t="s">
        <v>22</v>
      </c>
      <c r="J36" s="23" t="s">
        <v>22</v>
      </c>
      <c r="K36" s="12" t="s">
        <v>23</v>
      </c>
      <c r="L36" s="14"/>
    </row>
    <row r="37" s="2" customFormat="1" ht="15" customHeight="1" spans="1:12">
      <c r="A37" s="12">
        <v>34</v>
      </c>
      <c r="B37" s="23"/>
      <c r="C37" s="19"/>
      <c r="D37" s="19"/>
      <c r="E37" s="22"/>
      <c r="F37" s="14">
        <v>20250102123</v>
      </c>
      <c r="G37" s="15">
        <v>77.7</v>
      </c>
      <c r="H37" s="16">
        <v>70.9</v>
      </c>
      <c r="I37" s="24">
        <f t="shared" si="0"/>
        <v>74.3</v>
      </c>
      <c r="J37" s="23">
        <v>1</v>
      </c>
      <c r="K37" s="12" t="s">
        <v>19</v>
      </c>
      <c r="L37" s="14"/>
    </row>
    <row r="38" s="2" customFormat="1" ht="15" customHeight="1" spans="1:12">
      <c r="A38" s="12">
        <v>35</v>
      </c>
      <c r="B38" s="20" t="s">
        <v>53</v>
      </c>
      <c r="C38" s="13" t="s">
        <v>54</v>
      </c>
      <c r="D38" s="19" t="s">
        <v>30</v>
      </c>
      <c r="E38" s="20" t="s">
        <v>55</v>
      </c>
      <c r="F38" s="14">
        <v>20250102210</v>
      </c>
      <c r="G38" s="15">
        <v>76.45</v>
      </c>
      <c r="H38" s="16">
        <v>81.5</v>
      </c>
      <c r="I38" s="24">
        <f t="shared" si="0"/>
        <v>78.975</v>
      </c>
      <c r="J38" s="29">
        <v>1</v>
      </c>
      <c r="K38" s="12" t="s">
        <v>19</v>
      </c>
      <c r="L38" s="14"/>
    </row>
    <row r="39" s="2" customFormat="1" ht="15" customHeight="1" spans="1:12">
      <c r="A39" s="12">
        <v>36</v>
      </c>
      <c r="B39" s="21"/>
      <c r="C39" s="17"/>
      <c r="D39" s="19"/>
      <c r="E39" s="21"/>
      <c r="F39" s="14">
        <v>20250102302</v>
      </c>
      <c r="G39" s="15">
        <v>71.3</v>
      </c>
      <c r="H39" s="16">
        <v>80.8</v>
      </c>
      <c r="I39" s="24">
        <f t="shared" si="0"/>
        <v>76.05</v>
      </c>
      <c r="J39" s="29">
        <v>2</v>
      </c>
      <c r="K39" s="12" t="s">
        <v>23</v>
      </c>
      <c r="L39" s="14"/>
    </row>
    <row r="40" s="2" customFormat="1" ht="15" customHeight="1" spans="1:12">
      <c r="A40" s="12">
        <v>37</v>
      </c>
      <c r="B40" s="22"/>
      <c r="C40" s="18"/>
      <c r="D40" s="19"/>
      <c r="E40" s="21"/>
      <c r="F40" s="27">
        <v>20250102220</v>
      </c>
      <c r="G40" s="15">
        <v>70.5</v>
      </c>
      <c r="H40" s="16">
        <v>79.6</v>
      </c>
      <c r="I40" s="24">
        <f t="shared" si="0"/>
        <v>75.05</v>
      </c>
      <c r="J40" s="23">
        <v>3</v>
      </c>
      <c r="K40" s="12" t="s">
        <v>23</v>
      </c>
      <c r="L40" s="14"/>
    </row>
    <row r="41" s="2" customFormat="1" ht="15" customHeight="1" spans="1:12">
      <c r="A41" s="12">
        <v>38</v>
      </c>
      <c r="B41" s="23" t="s">
        <v>56</v>
      </c>
      <c r="C41" s="19" t="s">
        <v>57</v>
      </c>
      <c r="D41" s="19" t="s">
        <v>30</v>
      </c>
      <c r="E41" s="20" t="s">
        <v>58</v>
      </c>
      <c r="F41" s="14">
        <v>20250102319</v>
      </c>
      <c r="G41" s="15">
        <v>78.43</v>
      </c>
      <c r="H41" s="16">
        <v>84.4</v>
      </c>
      <c r="I41" s="24">
        <f t="shared" si="0"/>
        <v>81.415</v>
      </c>
      <c r="J41" s="23">
        <v>1</v>
      </c>
      <c r="K41" s="12" t="s">
        <v>19</v>
      </c>
      <c r="L41" s="14"/>
    </row>
    <row r="42" s="2" customFormat="1" ht="15" customHeight="1" spans="1:12">
      <c r="A42" s="12">
        <v>39</v>
      </c>
      <c r="B42" s="23"/>
      <c r="C42" s="19"/>
      <c r="D42" s="19"/>
      <c r="E42" s="21"/>
      <c r="F42" s="14">
        <v>20250102504</v>
      </c>
      <c r="G42" s="15">
        <v>77.98</v>
      </c>
      <c r="H42" s="16">
        <v>80.7</v>
      </c>
      <c r="I42" s="24">
        <f t="shared" ref="I42:I73" si="1">G42*0.5+H42*0.5</f>
        <v>79.34</v>
      </c>
      <c r="J42" s="23">
        <v>2</v>
      </c>
      <c r="K42" s="12" t="s">
        <v>23</v>
      </c>
      <c r="L42" s="14"/>
    </row>
    <row r="43" s="2" customFormat="1" ht="15" customHeight="1" spans="1:12">
      <c r="A43" s="12">
        <v>40</v>
      </c>
      <c r="B43" s="23"/>
      <c r="C43" s="19"/>
      <c r="D43" s="19"/>
      <c r="E43" s="22"/>
      <c r="F43" s="14">
        <v>20250102406</v>
      </c>
      <c r="G43" s="15">
        <v>77.52</v>
      </c>
      <c r="H43" s="16">
        <v>80.4</v>
      </c>
      <c r="I43" s="24">
        <f t="shared" si="1"/>
        <v>78.96</v>
      </c>
      <c r="J43" s="23">
        <v>3</v>
      </c>
      <c r="K43" s="12" t="s">
        <v>23</v>
      </c>
      <c r="L43" s="14"/>
    </row>
    <row r="44" s="2" customFormat="1" ht="15" customHeight="1" spans="1:12">
      <c r="A44" s="12">
        <v>41</v>
      </c>
      <c r="B44" s="23" t="s">
        <v>56</v>
      </c>
      <c r="C44" s="19" t="s">
        <v>59</v>
      </c>
      <c r="D44" s="19" t="s">
        <v>30</v>
      </c>
      <c r="E44" s="20" t="s">
        <v>60</v>
      </c>
      <c r="F44" s="14">
        <v>20250102620</v>
      </c>
      <c r="G44" s="15">
        <v>86.91</v>
      </c>
      <c r="H44" s="16">
        <v>79.2</v>
      </c>
      <c r="I44" s="24">
        <f t="shared" si="1"/>
        <v>83.055</v>
      </c>
      <c r="J44" s="23">
        <v>1</v>
      </c>
      <c r="K44" s="12" t="s">
        <v>19</v>
      </c>
      <c r="L44" s="14"/>
    </row>
    <row r="45" s="2" customFormat="1" ht="15" customHeight="1" spans="1:12">
      <c r="A45" s="12">
        <v>42</v>
      </c>
      <c r="B45" s="23"/>
      <c r="C45" s="19"/>
      <c r="D45" s="19"/>
      <c r="E45" s="21"/>
      <c r="F45" s="14">
        <v>20250103309</v>
      </c>
      <c r="G45" s="15">
        <v>81.11</v>
      </c>
      <c r="H45" s="16">
        <v>84.4</v>
      </c>
      <c r="I45" s="24">
        <f t="shared" si="1"/>
        <v>82.755</v>
      </c>
      <c r="J45" s="23">
        <v>2</v>
      </c>
      <c r="K45" s="12" t="s">
        <v>23</v>
      </c>
      <c r="L45" s="14"/>
    </row>
    <row r="46" s="2" customFormat="1" ht="15" customHeight="1" spans="1:12">
      <c r="A46" s="12">
        <v>43</v>
      </c>
      <c r="B46" s="23"/>
      <c r="C46" s="19"/>
      <c r="D46" s="19"/>
      <c r="E46" s="22"/>
      <c r="F46" s="14">
        <v>20250102914</v>
      </c>
      <c r="G46" s="15">
        <v>80.96</v>
      </c>
      <c r="H46" s="16">
        <v>81.7</v>
      </c>
      <c r="I46" s="24">
        <f t="shared" si="1"/>
        <v>81.33</v>
      </c>
      <c r="J46" s="23">
        <v>3</v>
      </c>
      <c r="K46" s="12" t="s">
        <v>23</v>
      </c>
      <c r="L46" s="14"/>
    </row>
    <row r="47" s="2" customFormat="1" ht="15" customHeight="1" spans="1:12">
      <c r="A47" s="12">
        <v>44</v>
      </c>
      <c r="B47" s="20" t="s">
        <v>61</v>
      </c>
      <c r="C47" s="13" t="s">
        <v>62</v>
      </c>
      <c r="D47" s="13" t="s">
        <v>30</v>
      </c>
      <c r="E47" s="20" t="s">
        <v>50</v>
      </c>
      <c r="F47" s="12">
        <v>20250103504</v>
      </c>
      <c r="G47" s="15">
        <v>80</v>
      </c>
      <c r="H47" s="16">
        <v>85.6</v>
      </c>
      <c r="I47" s="24">
        <f t="shared" si="1"/>
        <v>82.8</v>
      </c>
      <c r="J47" s="29">
        <v>1</v>
      </c>
      <c r="K47" s="12" t="s">
        <v>19</v>
      </c>
      <c r="L47" s="12"/>
    </row>
    <row r="48" s="2" customFormat="1" ht="15" customHeight="1" spans="1:12">
      <c r="A48" s="12">
        <v>45</v>
      </c>
      <c r="B48" s="23"/>
      <c r="C48" s="19"/>
      <c r="D48" s="19"/>
      <c r="E48" s="23"/>
      <c r="F48" s="12">
        <v>20250103607</v>
      </c>
      <c r="G48" s="15">
        <v>79</v>
      </c>
      <c r="H48" s="16">
        <v>82.4</v>
      </c>
      <c r="I48" s="24">
        <f t="shared" si="1"/>
        <v>80.7</v>
      </c>
      <c r="J48" s="29">
        <v>3</v>
      </c>
      <c r="K48" s="12" t="s">
        <v>23</v>
      </c>
      <c r="L48" s="12"/>
    </row>
    <row r="49" s="2" customFormat="1" ht="15" customHeight="1" spans="1:12">
      <c r="A49" s="12">
        <v>46</v>
      </c>
      <c r="B49" s="23"/>
      <c r="C49" s="19"/>
      <c r="D49" s="19"/>
      <c r="E49" s="23"/>
      <c r="F49" s="14">
        <v>20250103430</v>
      </c>
      <c r="G49" s="15">
        <v>78.57</v>
      </c>
      <c r="H49" s="16">
        <v>85.4</v>
      </c>
      <c r="I49" s="24">
        <f t="shared" si="1"/>
        <v>81.985</v>
      </c>
      <c r="J49" s="29">
        <v>2</v>
      </c>
      <c r="K49" s="12" t="s">
        <v>23</v>
      </c>
      <c r="L49" s="12"/>
    </row>
    <row r="50" s="2" customFormat="1" ht="15" customHeight="1" spans="1:12">
      <c r="A50" s="12">
        <v>47</v>
      </c>
      <c r="B50" s="23" t="s">
        <v>63</v>
      </c>
      <c r="C50" s="19" t="s">
        <v>64</v>
      </c>
      <c r="D50" s="19" t="s">
        <v>30</v>
      </c>
      <c r="E50" s="20" t="s">
        <v>65</v>
      </c>
      <c r="F50" s="14">
        <v>20250103805</v>
      </c>
      <c r="G50" s="15">
        <v>67.83</v>
      </c>
      <c r="H50" s="16">
        <v>84.5</v>
      </c>
      <c r="I50" s="24">
        <f t="shared" si="1"/>
        <v>76.165</v>
      </c>
      <c r="J50" s="23">
        <v>1</v>
      </c>
      <c r="K50" s="12" t="s">
        <v>19</v>
      </c>
      <c r="L50" s="12"/>
    </row>
    <row r="51" s="2" customFormat="1" ht="15" customHeight="1" spans="1:12">
      <c r="A51" s="12">
        <v>48</v>
      </c>
      <c r="B51" s="23"/>
      <c r="C51" s="19"/>
      <c r="D51" s="19"/>
      <c r="E51" s="21"/>
      <c r="F51" s="14">
        <v>20250103808</v>
      </c>
      <c r="G51" s="15">
        <v>64.85</v>
      </c>
      <c r="H51" s="16">
        <v>81</v>
      </c>
      <c r="I51" s="24">
        <f t="shared" si="1"/>
        <v>72.925</v>
      </c>
      <c r="J51" s="23">
        <v>2</v>
      </c>
      <c r="K51" s="12" t="s">
        <v>23</v>
      </c>
      <c r="L51" s="14"/>
    </row>
    <row r="52" s="2" customFormat="1" ht="15" customHeight="1" spans="1:12">
      <c r="A52" s="12">
        <v>49</v>
      </c>
      <c r="B52" s="23"/>
      <c r="C52" s="19"/>
      <c r="D52" s="19"/>
      <c r="E52" s="22"/>
      <c r="F52" s="14">
        <v>20250103801</v>
      </c>
      <c r="G52" s="15">
        <v>64.33</v>
      </c>
      <c r="H52" s="16">
        <v>79.8</v>
      </c>
      <c r="I52" s="24">
        <f t="shared" si="1"/>
        <v>72.065</v>
      </c>
      <c r="J52" s="23">
        <v>3</v>
      </c>
      <c r="K52" s="12" t="s">
        <v>23</v>
      </c>
      <c r="L52" s="14"/>
    </row>
    <row r="53" s="2" customFormat="1" ht="15" customHeight="1" spans="1:12">
      <c r="A53" s="12">
        <v>50</v>
      </c>
      <c r="B53" s="23" t="s">
        <v>66</v>
      </c>
      <c r="C53" s="19" t="s">
        <v>67</v>
      </c>
      <c r="D53" s="19" t="s">
        <v>30</v>
      </c>
      <c r="E53" s="20" t="s">
        <v>65</v>
      </c>
      <c r="F53" s="14">
        <v>20250103821</v>
      </c>
      <c r="G53" s="15">
        <v>73.29</v>
      </c>
      <c r="H53" s="16">
        <v>82.4</v>
      </c>
      <c r="I53" s="24">
        <f t="shared" si="1"/>
        <v>77.845</v>
      </c>
      <c r="J53" s="29">
        <v>1</v>
      </c>
      <c r="K53" s="12" t="s">
        <v>19</v>
      </c>
      <c r="L53" s="14"/>
    </row>
    <row r="54" s="2" customFormat="1" ht="15" customHeight="1" spans="1:12">
      <c r="A54" s="12">
        <v>51</v>
      </c>
      <c r="B54" s="23"/>
      <c r="C54" s="19"/>
      <c r="D54" s="19"/>
      <c r="E54" s="21"/>
      <c r="F54" s="14">
        <v>20250103817</v>
      </c>
      <c r="G54" s="15">
        <v>72.33</v>
      </c>
      <c r="H54" s="16">
        <v>80.2</v>
      </c>
      <c r="I54" s="24">
        <f t="shared" si="1"/>
        <v>76.265</v>
      </c>
      <c r="J54" s="23">
        <v>2</v>
      </c>
      <c r="K54" s="12" t="s">
        <v>23</v>
      </c>
      <c r="L54" s="14"/>
    </row>
    <row r="55" s="2" customFormat="1" ht="15" customHeight="1" spans="1:12">
      <c r="A55" s="12">
        <v>52</v>
      </c>
      <c r="B55" s="23"/>
      <c r="C55" s="19"/>
      <c r="D55" s="19"/>
      <c r="E55" s="22"/>
      <c r="F55" s="14">
        <v>20250103810</v>
      </c>
      <c r="G55" s="15">
        <v>71.04</v>
      </c>
      <c r="H55" s="16">
        <v>80.3</v>
      </c>
      <c r="I55" s="24">
        <f t="shared" si="1"/>
        <v>75.67</v>
      </c>
      <c r="J55" s="23">
        <v>3</v>
      </c>
      <c r="K55" s="12" t="s">
        <v>23</v>
      </c>
      <c r="L55" s="14"/>
    </row>
    <row r="56" s="2" customFormat="1" ht="15" customHeight="1" spans="1:12">
      <c r="A56" s="12">
        <v>53</v>
      </c>
      <c r="B56" s="23" t="s">
        <v>68</v>
      </c>
      <c r="C56" s="13" t="s">
        <v>69</v>
      </c>
      <c r="D56" s="13" t="s">
        <v>70</v>
      </c>
      <c r="E56" s="20" t="s">
        <v>65</v>
      </c>
      <c r="F56" s="14">
        <v>20250104124</v>
      </c>
      <c r="G56" s="15">
        <v>80.86</v>
      </c>
      <c r="H56" s="16">
        <v>82.7</v>
      </c>
      <c r="I56" s="24">
        <f t="shared" si="1"/>
        <v>81.78</v>
      </c>
      <c r="J56" s="29">
        <v>1</v>
      </c>
      <c r="K56" s="12" t="s">
        <v>19</v>
      </c>
      <c r="L56" s="14"/>
    </row>
    <row r="57" s="2" customFormat="1" ht="15" customHeight="1" spans="1:12">
      <c r="A57" s="12">
        <v>54</v>
      </c>
      <c r="B57" s="23"/>
      <c r="C57" s="17"/>
      <c r="D57" s="17"/>
      <c r="E57" s="21"/>
      <c r="F57" s="14">
        <v>20250103909</v>
      </c>
      <c r="G57" s="15">
        <v>76.79</v>
      </c>
      <c r="H57" s="16">
        <v>82.7</v>
      </c>
      <c r="I57" s="24">
        <f t="shared" si="1"/>
        <v>79.745</v>
      </c>
      <c r="J57" s="23">
        <v>2</v>
      </c>
      <c r="K57" s="12" t="s">
        <v>19</v>
      </c>
      <c r="L57" s="14"/>
    </row>
    <row r="58" s="2" customFormat="1" ht="15" customHeight="1" spans="1:12">
      <c r="A58" s="12">
        <v>55</v>
      </c>
      <c r="B58" s="23"/>
      <c r="C58" s="17"/>
      <c r="D58" s="17"/>
      <c r="E58" s="21"/>
      <c r="F58" s="14">
        <v>20250104004</v>
      </c>
      <c r="G58" s="15">
        <v>75.11</v>
      </c>
      <c r="H58" s="16">
        <v>83.2</v>
      </c>
      <c r="I58" s="24">
        <f t="shared" si="1"/>
        <v>79.155</v>
      </c>
      <c r="J58" s="23">
        <v>3</v>
      </c>
      <c r="K58" s="12" t="s">
        <v>19</v>
      </c>
      <c r="L58" s="14"/>
    </row>
    <row r="59" s="2" customFormat="1" ht="15" customHeight="1" spans="1:12">
      <c r="A59" s="12">
        <v>56</v>
      </c>
      <c r="B59" s="23"/>
      <c r="C59" s="17"/>
      <c r="D59" s="17"/>
      <c r="E59" s="21"/>
      <c r="F59" s="14">
        <v>20250104113</v>
      </c>
      <c r="G59" s="15">
        <v>72.64</v>
      </c>
      <c r="H59" s="16">
        <v>76.4</v>
      </c>
      <c r="I59" s="24">
        <f t="shared" si="1"/>
        <v>74.52</v>
      </c>
      <c r="J59" s="23">
        <v>7</v>
      </c>
      <c r="K59" s="12" t="s">
        <v>23</v>
      </c>
      <c r="L59" s="14"/>
    </row>
    <row r="60" s="2" customFormat="1" ht="15" customHeight="1" spans="1:12">
      <c r="A60" s="12">
        <v>57</v>
      </c>
      <c r="B60" s="23"/>
      <c r="C60" s="17"/>
      <c r="D60" s="17"/>
      <c r="E60" s="21"/>
      <c r="F60" s="14">
        <v>20250104007</v>
      </c>
      <c r="G60" s="15">
        <v>72.05</v>
      </c>
      <c r="H60" s="16">
        <v>80.2</v>
      </c>
      <c r="I60" s="24">
        <f t="shared" si="1"/>
        <v>76.125</v>
      </c>
      <c r="J60" s="23">
        <v>6</v>
      </c>
      <c r="K60" s="12" t="s">
        <v>23</v>
      </c>
      <c r="L60" s="14"/>
    </row>
    <row r="61" s="2" customFormat="1" ht="15" customHeight="1" spans="1:12">
      <c r="A61" s="12">
        <v>58</v>
      </c>
      <c r="B61" s="23"/>
      <c r="C61" s="17"/>
      <c r="D61" s="17"/>
      <c r="E61" s="21"/>
      <c r="F61" s="14">
        <v>20250104023</v>
      </c>
      <c r="G61" s="15">
        <v>71.83</v>
      </c>
      <c r="H61" s="16">
        <v>77.2</v>
      </c>
      <c r="I61" s="24">
        <f t="shared" si="1"/>
        <v>74.515</v>
      </c>
      <c r="J61" s="23">
        <v>8</v>
      </c>
      <c r="K61" s="12" t="s">
        <v>23</v>
      </c>
      <c r="L61" s="14"/>
    </row>
    <row r="62" s="2" customFormat="1" ht="15" customHeight="1" spans="1:12">
      <c r="A62" s="12">
        <v>59</v>
      </c>
      <c r="B62" s="23"/>
      <c r="C62" s="17"/>
      <c r="D62" s="17"/>
      <c r="E62" s="21"/>
      <c r="F62" s="14">
        <v>20250104123</v>
      </c>
      <c r="G62" s="24">
        <v>71.78</v>
      </c>
      <c r="H62" s="16">
        <v>81.5</v>
      </c>
      <c r="I62" s="24">
        <f t="shared" si="1"/>
        <v>76.64</v>
      </c>
      <c r="J62" s="23">
        <v>5</v>
      </c>
      <c r="K62" s="12" t="s">
        <v>23</v>
      </c>
      <c r="L62" s="14"/>
    </row>
    <row r="63" s="2" customFormat="1" ht="15" customHeight="1" spans="1:12">
      <c r="A63" s="12">
        <v>60</v>
      </c>
      <c r="B63" s="23"/>
      <c r="C63" s="17"/>
      <c r="D63" s="17"/>
      <c r="E63" s="21"/>
      <c r="F63" s="14">
        <v>20250104009</v>
      </c>
      <c r="G63" s="15">
        <v>71.61</v>
      </c>
      <c r="H63" s="16">
        <v>76.7</v>
      </c>
      <c r="I63" s="24">
        <f t="shared" si="1"/>
        <v>74.155</v>
      </c>
      <c r="J63" s="23">
        <v>9</v>
      </c>
      <c r="K63" s="12" t="s">
        <v>23</v>
      </c>
      <c r="L63" s="14"/>
    </row>
    <row r="64" s="2" customFormat="1" ht="15" customHeight="1" spans="1:12">
      <c r="A64" s="12">
        <v>61</v>
      </c>
      <c r="B64" s="23"/>
      <c r="C64" s="18"/>
      <c r="D64" s="18"/>
      <c r="E64" s="21"/>
      <c r="F64" s="27">
        <v>20250104026</v>
      </c>
      <c r="G64" s="15">
        <v>70.74</v>
      </c>
      <c r="H64" s="16">
        <v>82.7</v>
      </c>
      <c r="I64" s="24">
        <f t="shared" si="1"/>
        <v>76.72</v>
      </c>
      <c r="J64" s="23">
        <v>4</v>
      </c>
      <c r="K64" s="12" t="s">
        <v>23</v>
      </c>
      <c r="L64" s="14"/>
    </row>
    <row r="65" s="2" customFormat="1" ht="15" customHeight="1" spans="1:12">
      <c r="A65" s="12">
        <v>62</v>
      </c>
      <c r="B65" s="23" t="s">
        <v>14</v>
      </c>
      <c r="C65" s="19" t="s">
        <v>71</v>
      </c>
      <c r="D65" s="19" t="s">
        <v>30</v>
      </c>
      <c r="E65" s="20" t="s">
        <v>35</v>
      </c>
      <c r="F65" s="14">
        <v>20250104215</v>
      </c>
      <c r="G65" s="15">
        <v>80.57</v>
      </c>
      <c r="H65" s="16">
        <v>80.4</v>
      </c>
      <c r="I65" s="24">
        <f t="shared" si="1"/>
        <v>80.485</v>
      </c>
      <c r="J65" s="23">
        <v>1</v>
      </c>
      <c r="K65" s="12" t="s">
        <v>19</v>
      </c>
      <c r="L65" s="14"/>
    </row>
    <row r="66" s="2" customFormat="1" ht="15" customHeight="1" spans="1:12">
      <c r="A66" s="12">
        <v>63</v>
      </c>
      <c r="B66" s="23"/>
      <c r="C66" s="19"/>
      <c r="D66" s="19"/>
      <c r="E66" s="21"/>
      <c r="F66" s="14">
        <v>20250104214</v>
      </c>
      <c r="G66" s="15">
        <v>74.55</v>
      </c>
      <c r="H66" s="16" t="s">
        <v>21</v>
      </c>
      <c r="I66" s="24" t="s">
        <v>22</v>
      </c>
      <c r="J66" s="23" t="s">
        <v>22</v>
      </c>
      <c r="K66" s="12" t="s">
        <v>23</v>
      </c>
      <c r="L66" s="14"/>
    </row>
    <row r="67" s="2" customFormat="1" ht="15" customHeight="1" spans="1:12">
      <c r="A67" s="12">
        <v>64</v>
      </c>
      <c r="B67" s="23"/>
      <c r="C67" s="19"/>
      <c r="D67" s="19"/>
      <c r="E67" s="21"/>
      <c r="F67" s="27">
        <v>20250104220</v>
      </c>
      <c r="G67" s="15">
        <v>73.58</v>
      </c>
      <c r="H67" s="16">
        <v>74.8</v>
      </c>
      <c r="I67" s="24">
        <f t="shared" si="1"/>
        <v>74.19</v>
      </c>
      <c r="J67" s="29">
        <v>2</v>
      </c>
      <c r="K67" s="12" t="s">
        <v>23</v>
      </c>
      <c r="L67" s="14"/>
    </row>
    <row r="68" s="2" customFormat="1" ht="15" customHeight="1" spans="1:12">
      <c r="A68" s="12">
        <v>65</v>
      </c>
      <c r="B68" s="23" t="s">
        <v>42</v>
      </c>
      <c r="C68" s="19" t="s">
        <v>72</v>
      </c>
      <c r="D68" s="19" t="s">
        <v>30</v>
      </c>
      <c r="E68" s="20" t="s">
        <v>73</v>
      </c>
      <c r="F68" s="14">
        <v>20250104323</v>
      </c>
      <c r="G68" s="15">
        <v>78.45</v>
      </c>
      <c r="H68" s="16">
        <v>85</v>
      </c>
      <c r="I68" s="24">
        <f t="shared" si="1"/>
        <v>81.725</v>
      </c>
      <c r="J68" s="23">
        <v>1</v>
      </c>
      <c r="K68" s="12" t="s">
        <v>19</v>
      </c>
      <c r="L68" s="12"/>
    </row>
    <row r="69" s="2" customFormat="1" ht="15" customHeight="1" spans="1:12">
      <c r="A69" s="12">
        <v>66</v>
      </c>
      <c r="B69" s="23"/>
      <c r="C69" s="19"/>
      <c r="D69" s="19"/>
      <c r="E69" s="21"/>
      <c r="F69" s="14">
        <v>20250104308</v>
      </c>
      <c r="G69" s="15">
        <v>77.87</v>
      </c>
      <c r="H69" s="16" t="s">
        <v>21</v>
      </c>
      <c r="I69" s="24" t="s">
        <v>22</v>
      </c>
      <c r="J69" s="23" t="s">
        <v>22</v>
      </c>
      <c r="K69" s="12" t="s">
        <v>23</v>
      </c>
      <c r="L69" s="12"/>
    </row>
    <row r="70" s="2" customFormat="1" ht="15" customHeight="1" spans="1:12">
      <c r="A70" s="12">
        <v>67</v>
      </c>
      <c r="B70" s="23"/>
      <c r="C70" s="19"/>
      <c r="D70" s="19"/>
      <c r="E70" s="22"/>
      <c r="F70" s="14">
        <v>20250104315</v>
      </c>
      <c r="G70" s="15">
        <v>76.26</v>
      </c>
      <c r="H70" s="16">
        <v>80.1</v>
      </c>
      <c r="I70" s="24">
        <f t="shared" si="1"/>
        <v>78.18</v>
      </c>
      <c r="J70" s="23">
        <v>2</v>
      </c>
      <c r="K70" s="12" t="s">
        <v>23</v>
      </c>
      <c r="L70" s="12"/>
    </row>
    <row r="71" s="2" customFormat="1" ht="15" customHeight="1" spans="1:12">
      <c r="A71" s="12">
        <v>68</v>
      </c>
      <c r="B71" s="23" t="s">
        <v>42</v>
      </c>
      <c r="C71" s="19" t="s">
        <v>74</v>
      </c>
      <c r="D71" s="19" t="s">
        <v>30</v>
      </c>
      <c r="E71" s="20" t="s">
        <v>75</v>
      </c>
      <c r="F71" s="14">
        <v>20250104327</v>
      </c>
      <c r="G71" s="15">
        <v>69.91</v>
      </c>
      <c r="H71" s="16">
        <v>73.5</v>
      </c>
      <c r="I71" s="24">
        <f t="shared" si="1"/>
        <v>71.705</v>
      </c>
      <c r="J71" s="23">
        <v>1</v>
      </c>
      <c r="K71" s="12" t="s">
        <v>19</v>
      </c>
      <c r="L71" s="14"/>
    </row>
    <row r="72" s="2" customFormat="1" ht="15" customHeight="1" spans="1:12">
      <c r="A72" s="12">
        <v>69</v>
      </c>
      <c r="B72" s="23"/>
      <c r="C72" s="19"/>
      <c r="D72" s="19"/>
      <c r="E72" s="21"/>
      <c r="F72" s="14">
        <v>20250104403</v>
      </c>
      <c r="G72" s="15">
        <v>66.59</v>
      </c>
      <c r="H72" s="16">
        <v>74.5</v>
      </c>
      <c r="I72" s="24">
        <f t="shared" si="1"/>
        <v>70.545</v>
      </c>
      <c r="J72" s="23">
        <v>3</v>
      </c>
      <c r="K72" s="12" t="s">
        <v>23</v>
      </c>
      <c r="L72" s="14"/>
    </row>
    <row r="73" s="2" customFormat="1" ht="15" customHeight="1" spans="1:12">
      <c r="A73" s="12">
        <v>70</v>
      </c>
      <c r="B73" s="23"/>
      <c r="C73" s="19"/>
      <c r="D73" s="19"/>
      <c r="E73" s="22"/>
      <c r="F73" s="14">
        <v>20250104401</v>
      </c>
      <c r="G73" s="15">
        <v>64.35</v>
      </c>
      <c r="H73" s="16">
        <v>77.7</v>
      </c>
      <c r="I73" s="24">
        <f t="shared" si="1"/>
        <v>71.025</v>
      </c>
      <c r="J73" s="23">
        <v>2</v>
      </c>
      <c r="K73" s="12" t="s">
        <v>23</v>
      </c>
      <c r="L73" s="14"/>
    </row>
    <row r="74" s="2" customFormat="1" ht="15" customHeight="1" spans="1:12">
      <c r="A74" s="12">
        <v>71</v>
      </c>
      <c r="B74" s="23" t="s">
        <v>76</v>
      </c>
      <c r="C74" s="19" t="s">
        <v>77</v>
      </c>
      <c r="D74" s="19" t="s">
        <v>30</v>
      </c>
      <c r="E74" s="20" t="s">
        <v>73</v>
      </c>
      <c r="F74" s="14">
        <v>20250104405</v>
      </c>
      <c r="G74" s="15">
        <v>79.67</v>
      </c>
      <c r="H74" s="16">
        <v>81.8</v>
      </c>
      <c r="I74" s="24">
        <f t="shared" ref="I74:I96" si="2">G74*0.5+H74*0.5</f>
        <v>80.735</v>
      </c>
      <c r="J74" s="23">
        <v>2</v>
      </c>
      <c r="K74" s="12" t="s">
        <v>23</v>
      </c>
      <c r="L74" s="12"/>
    </row>
    <row r="75" s="2" customFormat="1" ht="15" customHeight="1" spans="1:12">
      <c r="A75" s="12">
        <v>72</v>
      </c>
      <c r="B75" s="23"/>
      <c r="C75" s="19"/>
      <c r="D75" s="19"/>
      <c r="E75" s="21"/>
      <c r="F75" s="14">
        <v>20250104418</v>
      </c>
      <c r="G75" s="15">
        <v>78.48</v>
      </c>
      <c r="H75" s="16">
        <v>83.3</v>
      </c>
      <c r="I75" s="24">
        <f t="shared" si="2"/>
        <v>80.89</v>
      </c>
      <c r="J75" s="23">
        <v>1</v>
      </c>
      <c r="K75" s="12" t="s">
        <v>19</v>
      </c>
      <c r="L75" s="12"/>
    </row>
    <row r="76" s="2" customFormat="1" ht="15" customHeight="1" spans="1:12">
      <c r="A76" s="12">
        <v>73</v>
      </c>
      <c r="B76" s="23"/>
      <c r="C76" s="19"/>
      <c r="D76" s="19"/>
      <c r="E76" s="22"/>
      <c r="F76" s="14">
        <v>20250104524</v>
      </c>
      <c r="G76" s="15">
        <v>78.22</v>
      </c>
      <c r="H76" s="16">
        <v>80.1</v>
      </c>
      <c r="I76" s="24">
        <f t="shared" si="2"/>
        <v>79.16</v>
      </c>
      <c r="J76" s="23">
        <v>3</v>
      </c>
      <c r="K76" s="12" t="s">
        <v>23</v>
      </c>
      <c r="L76" s="12"/>
    </row>
    <row r="77" s="2" customFormat="1" ht="15" customHeight="1" spans="1:12">
      <c r="A77" s="12">
        <v>74</v>
      </c>
      <c r="B77" s="23" t="s">
        <v>36</v>
      </c>
      <c r="C77" s="19" t="s">
        <v>78</v>
      </c>
      <c r="D77" s="19" t="s">
        <v>30</v>
      </c>
      <c r="E77" s="20" t="s">
        <v>44</v>
      </c>
      <c r="F77" s="14">
        <v>20250104611</v>
      </c>
      <c r="G77" s="15">
        <v>81.46</v>
      </c>
      <c r="H77" s="16">
        <v>79.6</v>
      </c>
      <c r="I77" s="24">
        <f t="shared" si="2"/>
        <v>80.53</v>
      </c>
      <c r="J77" s="23">
        <v>1</v>
      </c>
      <c r="K77" s="12" t="s">
        <v>19</v>
      </c>
      <c r="L77" s="14"/>
    </row>
    <row r="78" s="2" customFormat="1" ht="15" customHeight="1" spans="1:12">
      <c r="A78" s="12">
        <v>75</v>
      </c>
      <c r="B78" s="23"/>
      <c r="C78" s="19"/>
      <c r="D78" s="19"/>
      <c r="E78" s="21"/>
      <c r="F78" s="14">
        <v>20250104617</v>
      </c>
      <c r="G78" s="15">
        <v>78.62</v>
      </c>
      <c r="H78" s="16">
        <v>79.3</v>
      </c>
      <c r="I78" s="24">
        <f t="shared" si="2"/>
        <v>78.96</v>
      </c>
      <c r="J78" s="23">
        <v>2</v>
      </c>
      <c r="K78" s="12" t="s">
        <v>23</v>
      </c>
      <c r="L78" s="14"/>
    </row>
    <row r="79" s="2" customFormat="1" ht="15" customHeight="1" spans="1:12">
      <c r="A79" s="12">
        <v>76</v>
      </c>
      <c r="B79" s="23"/>
      <c r="C79" s="19"/>
      <c r="D79" s="19"/>
      <c r="E79" s="22"/>
      <c r="F79" s="14">
        <v>20250104605</v>
      </c>
      <c r="G79" s="15">
        <v>76.85</v>
      </c>
      <c r="H79" s="16">
        <v>77.3</v>
      </c>
      <c r="I79" s="24">
        <f t="shared" si="2"/>
        <v>77.075</v>
      </c>
      <c r="J79" s="23">
        <v>3</v>
      </c>
      <c r="K79" s="12" t="s">
        <v>23</v>
      </c>
      <c r="L79" s="14"/>
    </row>
    <row r="80" s="2" customFormat="1" ht="15" customHeight="1" spans="1:12">
      <c r="A80" s="12">
        <v>77</v>
      </c>
      <c r="B80" s="23" t="s">
        <v>36</v>
      </c>
      <c r="C80" s="19" t="s">
        <v>79</v>
      </c>
      <c r="D80" s="19" t="s">
        <v>30</v>
      </c>
      <c r="E80" s="20" t="s">
        <v>73</v>
      </c>
      <c r="F80" s="14">
        <v>20250104702</v>
      </c>
      <c r="G80" s="15">
        <v>81.7</v>
      </c>
      <c r="H80" s="16">
        <v>84.5</v>
      </c>
      <c r="I80" s="24">
        <f t="shared" si="2"/>
        <v>83.1</v>
      </c>
      <c r="J80" s="23">
        <v>1</v>
      </c>
      <c r="K80" s="12" t="s">
        <v>19</v>
      </c>
      <c r="L80" s="12"/>
    </row>
    <row r="81" s="2" customFormat="1" ht="15" customHeight="1" spans="1:12">
      <c r="A81" s="12">
        <v>78</v>
      </c>
      <c r="B81" s="23"/>
      <c r="C81" s="19"/>
      <c r="D81" s="19"/>
      <c r="E81" s="21"/>
      <c r="F81" s="14">
        <v>20250104623</v>
      </c>
      <c r="G81" s="15">
        <v>79.03</v>
      </c>
      <c r="H81" s="16">
        <v>85.6</v>
      </c>
      <c r="I81" s="24">
        <f t="shared" si="2"/>
        <v>82.315</v>
      </c>
      <c r="J81" s="23">
        <v>2</v>
      </c>
      <c r="K81" s="12" t="s">
        <v>23</v>
      </c>
      <c r="L81" s="12"/>
    </row>
    <row r="82" s="2" customFormat="1" ht="15" customHeight="1" spans="1:12">
      <c r="A82" s="12">
        <v>79</v>
      </c>
      <c r="B82" s="23"/>
      <c r="C82" s="19"/>
      <c r="D82" s="19"/>
      <c r="E82" s="22"/>
      <c r="F82" s="14">
        <v>20250104619</v>
      </c>
      <c r="G82" s="15">
        <v>76.96</v>
      </c>
      <c r="H82" s="16">
        <v>76.9</v>
      </c>
      <c r="I82" s="24">
        <f t="shared" si="2"/>
        <v>76.93</v>
      </c>
      <c r="J82" s="23">
        <v>3</v>
      </c>
      <c r="K82" s="12" t="s">
        <v>23</v>
      </c>
      <c r="L82" s="12"/>
    </row>
    <row r="83" s="2" customFormat="1" ht="15" customHeight="1" spans="1:12">
      <c r="A83" s="12">
        <v>80</v>
      </c>
      <c r="B83" s="23" t="s">
        <v>80</v>
      </c>
      <c r="C83" s="19" t="s">
        <v>81</v>
      </c>
      <c r="D83" s="19" t="s">
        <v>30</v>
      </c>
      <c r="E83" s="20" t="s">
        <v>82</v>
      </c>
      <c r="F83" s="14">
        <v>20250104723</v>
      </c>
      <c r="G83" s="15">
        <v>75.86</v>
      </c>
      <c r="H83" s="16">
        <v>85.7</v>
      </c>
      <c r="I83" s="24">
        <f t="shared" si="2"/>
        <v>80.78</v>
      </c>
      <c r="J83" s="23">
        <v>1</v>
      </c>
      <c r="K83" s="12" t="s">
        <v>19</v>
      </c>
      <c r="L83" s="14"/>
    </row>
    <row r="84" s="2" customFormat="1" ht="15" customHeight="1" spans="1:12">
      <c r="A84" s="12">
        <v>81</v>
      </c>
      <c r="B84" s="23"/>
      <c r="C84" s="19"/>
      <c r="D84" s="19"/>
      <c r="E84" s="21"/>
      <c r="F84" s="14">
        <v>20250104725</v>
      </c>
      <c r="G84" s="15">
        <v>73.95</v>
      </c>
      <c r="H84" s="16">
        <v>82.4</v>
      </c>
      <c r="I84" s="24">
        <f t="shared" si="2"/>
        <v>78.175</v>
      </c>
      <c r="J84" s="23">
        <v>2</v>
      </c>
      <c r="K84" s="12" t="s">
        <v>23</v>
      </c>
      <c r="L84" s="14"/>
    </row>
    <row r="85" s="2" customFormat="1" ht="15" customHeight="1" spans="1:12">
      <c r="A85" s="12">
        <v>82</v>
      </c>
      <c r="B85" s="23"/>
      <c r="C85" s="19"/>
      <c r="D85" s="19"/>
      <c r="E85" s="22"/>
      <c r="F85" s="14">
        <v>20250104726</v>
      </c>
      <c r="G85" s="15">
        <v>70.21</v>
      </c>
      <c r="H85" s="16">
        <v>78.4</v>
      </c>
      <c r="I85" s="24">
        <f t="shared" si="2"/>
        <v>74.305</v>
      </c>
      <c r="J85" s="29">
        <v>3</v>
      </c>
      <c r="K85" s="12" t="s">
        <v>23</v>
      </c>
      <c r="L85" s="14"/>
    </row>
    <row r="86" s="2" customFormat="1" ht="15" customHeight="1" spans="1:12">
      <c r="A86" s="12">
        <v>83</v>
      </c>
      <c r="B86" s="23" t="s">
        <v>56</v>
      </c>
      <c r="C86" s="19" t="s">
        <v>83</v>
      </c>
      <c r="D86" s="19" t="s">
        <v>30</v>
      </c>
      <c r="E86" s="20" t="s">
        <v>55</v>
      </c>
      <c r="F86" s="14">
        <v>20250104803</v>
      </c>
      <c r="G86" s="15">
        <v>78.42</v>
      </c>
      <c r="H86" s="26">
        <v>82.6</v>
      </c>
      <c r="I86" s="24">
        <f t="shared" si="2"/>
        <v>80.51</v>
      </c>
      <c r="J86" s="23">
        <v>1</v>
      </c>
      <c r="K86" s="12" t="s">
        <v>19</v>
      </c>
      <c r="L86" s="14"/>
    </row>
    <row r="87" s="2" customFormat="1" ht="15" customHeight="1" spans="1:12">
      <c r="A87" s="12">
        <v>84</v>
      </c>
      <c r="B87" s="23"/>
      <c r="C87" s="19"/>
      <c r="D87" s="19"/>
      <c r="E87" s="21"/>
      <c r="F87" s="14">
        <v>20250104812</v>
      </c>
      <c r="G87" s="15">
        <v>77.35</v>
      </c>
      <c r="H87" s="26">
        <v>81.3</v>
      </c>
      <c r="I87" s="24">
        <f t="shared" si="2"/>
        <v>79.325</v>
      </c>
      <c r="J87" s="23">
        <v>2</v>
      </c>
      <c r="K87" s="12" t="s">
        <v>23</v>
      </c>
      <c r="L87" s="14"/>
    </row>
    <row r="88" s="2" customFormat="1" ht="15" customHeight="1" spans="1:12">
      <c r="A88" s="12">
        <v>85</v>
      </c>
      <c r="B88" s="23"/>
      <c r="C88" s="19"/>
      <c r="D88" s="19"/>
      <c r="E88" s="22"/>
      <c r="F88" s="14">
        <v>20250104802</v>
      </c>
      <c r="G88" s="15">
        <v>73.38</v>
      </c>
      <c r="H88" s="26">
        <v>82.1</v>
      </c>
      <c r="I88" s="24">
        <f t="shared" si="2"/>
        <v>77.74</v>
      </c>
      <c r="J88" s="23">
        <v>3</v>
      </c>
      <c r="K88" s="12" t="s">
        <v>23</v>
      </c>
      <c r="L88" s="14"/>
    </row>
    <row r="89" s="2" customFormat="1" ht="15" customHeight="1" spans="1:12">
      <c r="A89" s="12">
        <v>86</v>
      </c>
      <c r="B89" s="23" t="s">
        <v>84</v>
      </c>
      <c r="C89" s="19" t="s">
        <v>85</v>
      </c>
      <c r="D89" s="19" t="s">
        <v>30</v>
      </c>
      <c r="E89" s="20" t="s">
        <v>50</v>
      </c>
      <c r="F89" s="14">
        <v>20250104918</v>
      </c>
      <c r="G89" s="15">
        <v>80.51</v>
      </c>
      <c r="H89" s="26">
        <v>85.9</v>
      </c>
      <c r="I89" s="24">
        <f t="shared" si="2"/>
        <v>83.205</v>
      </c>
      <c r="J89" s="23">
        <v>1</v>
      </c>
      <c r="K89" s="12" t="s">
        <v>19</v>
      </c>
      <c r="L89" s="12"/>
    </row>
    <row r="90" s="2" customFormat="1" ht="15" customHeight="1" spans="1:12">
      <c r="A90" s="12">
        <v>87</v>
      </c>
      <c r="B90" s="23"/>
      <c r="C90" s="19"/>
      <c r="D90" s="19"/>
      <c r="E90" s="21"/>
      <c r="F90" s="14">
        <v>20250104912</v>
      </c>
      <c r="G90" s="15">
        <v>79.83</v>
      </c>
      <c r="H90" s="26">
        <v>77.1</v>
      </c>
      <c r="I90" s="24">
        <f t="shared" si="2"/>
        <v>78.465</v>
      </c>
      <c r="J90" s="23">
        <v>3</v>
      </c>
      <c r="K90" s="12" t="s">
        <v>23</v>
      </c>
      <c r="L90" s="12"/>
    </row>
    <row r="91" s="2" customFormat="1" ht="15" customHeight="1" spans="1:12">
      <c r="A91" s="12">
        <v>88</v>
      </c>
      <c r="B91" s="23"/>
      <c r="C91" s="19"/>
      <c r="D91" s="19"/>
      <c r="E91" s="22"/>
      <c r="F91" s="14">
        <v>20250104915</v>
      </c>
      <c r="G91" s="15">
        <v>76.93</v>
      </c>
      <c r="H91" s="26">
        <v>83</v>
      </c>
      <c r="I91" s="24">
        <f t="shared" si="2"/>
        <v>79.965</v>
      </c>
      <c r="J91" s="23">
        <v>2</v>
      </c>
      <c r="K91" s="12" t="s">
        <v>23</v>
      </c>
      <c r="L91" s="12"/>
    </row>
    <row r="92" s="2" customFormat="1" ht="15" customHeight="1" spans="1:12">
      <c r="A92" s="12">
        <v>89</v>
      </c>
      <c r="B92" s="13" t="s">
        <v>86</v>
      </c>
      <c r="C92" s="19" t="s">
        <v>87</v>
      </c>
      <c r="D92" s="19" t="s">
        <v>30</v>
      </c>
      <c r="E92" s="30" t="s">
        <v>88</v>
      </c>
      <c r="F92" s="14" t="s">
        <v>89</v>
      </c>
      <c r="G92" s="15" t="s">
        <v>18</v>
      </c>
      <c r="H92" s="16" t="s">
        <v>21</v>
      </c>
      <c r="I92" s="24" t="s">
        <v>22</v>
      </c>
      <c r="J92" s="23" t="s">
        <v>22</v>
      </c>
      <c r="K92" s="12" t="s">
        <v>23</v>
      </c>
      <c r="L92" s="14"/>
    </row>
    <row r="93" s="2" customFormat="1" ht="15" customHeight="1" spans="1:12">
      <c r="A93" s="12">
        <v>90</v>
      </c>
      <c r="B93" s="17"/>
      <c r="C93" s="13" t="s">
        <v>90</v>
      </c>
      <c r="D93" s="13">
        <v>1</v>
      </c>
      <c r="E93" s="31" t="s">
        <v>91</v>
      </c>
      <c r="F93" s="14" t="s">
        <v>92</v>
      </c>
      <c r="G93" s="15" t="s">
        <v>18</v>
      </c>
      <c r="H93" s="16" t="s">
        <v>21</v>
      </c>
      <c r="I93" s="24" t="s">
        <v>22</v>
      </c>
      <c r="J93" s="23" t="s">
        <v>22</v>
      </c>
      <c r="K93" s="12" t="s">
        <v>23</v>
      </c>
      <c r="L93" s="14"/>
    </row>
    <row r="94" s="2" customFormat="1" ht="15" customHeight="1" spans="1:12">
      <c r="A94" s="12">
        <v>91</v>
      </c>
      <c r="B94" s="18"/>
      <c r="C94" s="18"/>
      <c r="D94" s="18"/>
      <c r="E94" s="32"/>
      <c r="F94" s="14" t="s">
        <v>93</v>
      </c>
      <c r="G94" s="15" t="s">
        <v>18</v>
      </c>
      <c r="H94" s="16" t="s">
        <v>21</v>
      </c>
      <c r="I94" s="24" t="s">
        <v>22</v>
      </c>
      <c r="J94" s="23" t="s">
        <v>22</v>
      </c>
      <c r="K94" s="12" t="s">
        <v>23</v>
      </c>
      <c r="L94" s="14"/>
    </row>
    <row r="95" s="2" customFormat="1" ht="15" customHeight="1" spans="1:12">
      <c r="A95" s="12">
        <v>92</v>
      </c>
      <c r="B95" s="19" t="s">
        <v>94</v>
      </c>
      <c r="C95" s="19" t="s">
        <v>95</v>
      </c>
      <c r="D95" s="19">
        <v>1</v>
      </c>
      <c r="E95" s="29" t="s">
        <v>96</v>
      </c>
      <c r="F95" s="14">
        <v>20250204930</v>
      </c>
      <c r="G95" s="15">
        <v>61.28</v>
      </c>
      <c r="H95" s="26" t="s">
        <v>97</v>
      </c>
      <c r="I95" s="24">
        <f t="shared" si="2"/>
        <v>66.49</v>
      </c>
      <c r="J95" s="23">
        <v>1</v>
      </c>
      <c r="K95" s="12" t="s">
        <v>19</v>
      </c>
      <c r="L95" s="14"/>
    </row>
    <row r="96" s="2" customFormat="1" ht="15" customHeight="1" spans="1:12">
      <c r="A96" s="12">
        <v>93</v>
      </c>
      <c r="B96" s="19" t="s">
        <v>98</v>
      </c>
      <c r="C96" s="19" t="s">
        <v>99</v>
      </c>
      <c r="D96" s="19" t="s">
        <v>30</v>
      </c>
      <c r="E96" s="29" t="s">
        <v>96</v>
      </c>
      <c r="F96" s="14">
        <v>20250204931</v>
      </c>
      <c r="G96" s="15">
        <v>74.4</v>
      </c>
      <c r="H96" s="26" t="s">
        <v>100</v>
      </c>
      <c r="I96" s="24">
        <f t="shared" si="2"/>
        <v>77.1</v>
      </c>
      <c r="J96" s="23">
        <v>1</v>
      </c>
      <c r="K96" s="12" t="s">
        <v>19</v>
      </c>
      <c r="L96" s="14"/>
    </row>
  </sheetData>
  <mergeCells count="114">
    <mergeCell ref="A1:B1"/>
    <mergeCell ref="A2:L2"/>
    <mergeCell ref="B4:B7"/>
    <mergeCell ref="B9:B11"/>
    <mergeCell ref="B12:B14"/>
    <mergeCell ref="B15:B17"/>
    <mergeCell ref="B18:B20"/>
    <mergeCell ref="B21:B23"/>
    <mergeCell ref="B24:B26"/>
    <mergeCell ref="B27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C4:C7"/>
    <mergeCell ref="C9:C11"/>
    <mergeCell ref="C12:C14"/>
    <mergeCell ref="C15:C17"/>
    <mergeCell ref="C18:C20"/>
    <mergeCell ref="C21:C23"/>
    <mergeCell ref="C24:C26"/>
    <mergeCell ref="C27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3:C94"/>
    <mergeCell ref="D4:D7"/>
    <mergeCell ref="D9:D11"/>
    <mergeCell ref="D12:D14"/>
    <mergeCell ref="D15:D17"/>
    <mergeCell ref="D18:D20"/>
    <mergeCell ref="D21:D23"/>
    <mergeCell ref="D24:D26"/>
    <mergeCell ref="D27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3:D94"/>
    <mergeCell ref="E4:E7"/>
    <mergeCell ref="E9:E11"/>
    <mergeCell ref="E12:E14"/>
    <mergeCell ref="E15:E17"/>
    <mergeCell ref="E18:E20"/>
    <mergeCell ref="E21:E23"/>
    <mergeCell ref="E24:E26"/>
    <mergeCell ref="E27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3:E94"/>
  </mergeCells>
  <printOptions horizontalCentered="1"/>
  <pageMargins left="0.554861111111111" right="0.554861111111111" top="0.802777777777778" bottom="0.802777777777778" header="0.5" footer="0.5"/>
  <pageSetup paperSize="9" scale="75" fitToHeight="0" orientation="landscape" horizontalDpi="600"/>
  <headerFooter/>
  <ignoredErrors>
    <ignoredError sqref="F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syg01</dc:creator>
  <cp:lastModifiedBy>keith</cp:lastModifiedBy>
  <dcterms:created xsi:type="dcterms:W3CDTF">2025-04-23T09:29:00Z</dcterms:created>
  <dcterms:modified xsi:type="dcterms:W3CDTF">2025-08-18T04:15:04Z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54B173E4C8254923A81EA86B9A130A5D_13</vt:lpwstr>
  </property>
  <property fmtid="{D5CDD505-2E9C-101B-9397-08002B2CF9AE}" pid="3" name="KSOProductBuildVer">
    <vt:lpwstr>2052-12.1.0.22529</vt:lpwstr>
  </property>
</Properties>
</file>