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4000" windowHeight="894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F5" i="1" l="1"/>
  <c r="G5" i="1"/>
</calcChain>
</file>

<file path=xl/sharedStrings.xml><?xml version="1.0" encoding="utf-8"?>
<sst xmlns="http://schemas.openxmlformats.org/spreadsheetml/2006/main" count="127" uniqueCount="86">
  <si>
    <t>地区：441602 源城区</t>
  </si>
  <si>
    <t>单位：万元</t>
  </si>
  <si>
    <t>序号</t>
  </si>
  <si>
    <t>债券编码</t>
  </si>
  <si>
    <t>债券名称</t>
  </si>
  <si>
    <t>债券简称</t>
  </si>
  <si>
    <t>债券类型</t>
  </si>
  <si>
    <t>举借金额</t>
  </si>
  <si>
    <t>债券余额</t>
  </si>
  <si>
    <t>期限（年）</t>
  </si>
  <si>
    <t>利率%</t>
  </si>
  <si>
    <t>发行日期</t>
  </si>
  <si>
    <t>起息日</t>
  </si>
  <si>
    <t>到期日</t>
  </si>
  <si>
    <t>付息方式</t>
  </si>
  <si>
    <t>合计</t>
  </si>
  <si>
    <t>一般债券</t>
  </si>
  <si>
    <t>10年</t>
  </si>
  <si>
    <t>3.34</t>
  </si>
  <si>
    <t>半年一次</t>
  </si>
  <si>
    <t>7年</t>
  </si>
  <si>
    <t>1年一次</t>
  </si>
  <si>
    <t>2020-01-17</t>
  </si>
  <si>
    <t>2020-01-20</t>
  </si>
  <si>
    <t>2050-01-20</t>
  </si>
  <si>
    <t>2020-05-12</t>
  </si>
  <si>
    <t>2020-05-13</t>
  </si>
  <si>
    <t>2030-05-13</t>
  </si>
  <si>
    <t>2050-05-13</t>
  </si>
  <si>
    <t>2020-02-18</t>
  </si>
  <si>
    <t>2020-02-19</t>
  </si>
  <si>
    <t>2030-02-19</t>
  </si>
  <si>
    <t>2020-08-11</t>
  </si>
  <si>
    <t>2020-08-12</t>
  </si>
  <si>
    <t>2027-08-12</t>
  </si>
  <si>
    <t>2030-01-20</t>
  </si>
  <si>
    <t>2035-08-12</t>
  </si>
  <si>
    <t>3.92</t>
  </si>
  <si>
    <t>2.88</t>
  </si>
  <si>
    <t>3.66</t>
  </si>
  <si>
    <t>3.1</t>
  </si>
  <si>
    <t>3.27</t>
  </si>
  <si>
    <t>3.7</t>
  </si>
  <si>
    <t>30年</t>
  </si>
  <si>
    <t>15年</t>
  </si>
  <si>
    <t>104748</t>
  </si>
  <si>
    <t>104805</t>
  </si>
  <si>
    <t>104817</t>
  </si>
  <si>
    <t>2005088</t>
  </si>
  <si>
    <t>2005739</t>
  </si>
  <si>
    <t>104803</t>
  </si>
  <si>
    <t>104760</t>
  </si>
  <si>
    <t>2005762</t>
  </si>
  <si>
    <t>2020年广东省交通基础设施专项债券（四期）--2020年广东省政府专项债券（十二期）</t>
  </si>
  <si>
    <t>2020年广东省交通基础设施专项债券（五期）--2020年广东省政府专项债券（四十六期）</t>
  </si>
  <si>
    <t>2020年广东省市政和产业园区基础设施专项债券（六期）--2020年广东省政府专项债券（五十八期）</t>
  </si>
  <si>
    <t>2020年广东省政府一般债券（二期）</t>
  </si>
  <si>
    <t>2020年广东省政府一般债券（四期）</t>
  </si>
  <si>
    <t>2020年广东省新基建专项债券（一期）--2020年广东省政府专项债券（四十四期）</t>
  </si>
  <si>
    <t>2020年广东省市政和产业园区基础设施专项债券（一期）--2020年广东省政府专项债券（二十四期）</t>
  </si>
  <si>
    <t>2020年广东省市政和产业园区基础设施专项债券（七期）--2020年广东省政府专项债券（八十四期）</t>
  </si>
  <si>
    <t>2020年广东省政府再融资一般债券（一期）--2020年广东省政府一般债券（三期）</t>
  </si>
  <si>
    <t>104821</t>
  </si>
  <si>
    <t>2020年广东省政府再融资一般债券（二期）--2020年广东省政府一般债券（五期）</t>
  </si>
  <si>
    <t>160950</t>
  </si>
  <si>
    <t>2020-09-17</t>
  </si>
  <si>
    <t>2020-09-18</t>
  </si>
  <si>
    <t>2027-09-18</t>
  </si>
  <si>
    <t>2020年广东省政府再融资一般债券（三期）--2020年广东省政府一般债券（六期）</t>
  </si>
  <si>
    <t>160951</t>
  </si>
  <si>
    <t>2035-09-18</t>
  </si>
  <si>
    <t>3.42</t>
  </si>
  <si>
    <t>3.82</t>
  </si>
  <si>
    <t>2020年河源市源城区地方政府债券发行情况表</t>
    <phoneticPr fontId="7" type="noConversion"/>
  </si>
  <si>
    <t>20广东债12</t>
  </si>
  <si>
    <t>20广东债48</t>
  </si>
  <si>
    <t>20广东债60</t>
  </si>
  <si>
    <t>20广东债65</t>
  </si>
  <si>
    <t>20广东债46</t>
  </si>
  <si>
    <t>20广东债24</t>
  </si>
  <si>
    <t>20广东债88</t>
  </si>
  <si>
    <t>20广东债31</t>
  </si>
  <si>
    <t>其他自平衡专项债券</t>
  </si>
  <si>
    <t>20广东债64</t>
  </si>
  <si>
    <t>20广东94</t>
  </si>
  <si>
    <t>20广东95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</si>
</sst>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indexed="8"/>
      <name val="等线"/>
      <family val="2"/>
      <charset val="1"/>
      <scheme val="minor"/>
    </font>
    <font>
      <sz val="15"/>
      <name val="微软雅黑"/>
      <family val="2"/>
      <charset val="134"/>
    </font>
    <font>
      <sz val="9"/>
      <name val="SimSun"/>
      <charset val="134"/>
    </font>
    <font>
      <sz val="11"/>
      <name val="SimSun"/>
      <charset val="134"/>
    </font>
    <font>
      <b/>
      <sz val="11"/>
      <name val="SimSun"/>
      <charset val="134"/>
    </font>
    <font>
      <b/>
      <sz val="9"/>
      <name val="SimSun"/>
      <charset val="134"/>
    </font>
    <font>
      <u/>
      <sz val="9"/>
      <color rgb="FF0000FF"/>
      <name val="SimSun"/>
      <charset val="134"/>
    </font>
    <font>
      <sz val="9"/>
      <name val="等线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9CCFF"/>
        <bgColor rgb="FF99CC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4F4F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0" fillId="3" borderId="0" xfId="0" applyFill="1">
      <alignment vertical="center"/>
    </xf>
    <xf numFmtId="4" fontId="2" fillId="3" borderId="2" xfId="0" applyNumberFormat="1" applyFont="1" applyFill="1" applyBorder="1" applyAlignment="1">
      <alignment vertical="center" wrapText="1"/>
    </xf>
    <xf numFmtId="0" fontId="2" fillId="3" borderId="2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right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right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4" fillId="3" borderId="2" xfId="0" applyFont="1" applyFill="1" applyBorder="1" applyAlignment="1">
      <alignment horizontal="center" vertical="center" wrapText="1"/>
    </xf>
    <xf numFmtId="4" fontId="5" fillId="3" borderId="2" xfId="0" applyNumberFormat="1" applyFont="1" applyFill="1" applyBorder="1" applyAlignment="1">
      <alignment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tabSelected="1" workbookViewId="0">
      <pane xSplit="3" topLeftCell="D1" activePane="topRight" state="frozen"/>
      <selection pane="topRight" activeCell="F7" sqref="F7"/>
    </sheetView>
  </sheetViews>
  <sheetFormatPr defaultColWidth="10" defaultRowHeight="14.25"/>
  <cols>
    <col min="1" max="1" width="4.75" customWidth="1"/>
    <col min="2" max="2" width="11" customWidth="1"/>
    <col min="3" max="3" width="18.75" customWidth="1"/>
    <col min="4" max="4" width="17.125" customWidth="1"/>
    <col min="5" max="5" width="14.875" customWidth="1"/>
    <col min="6" max="6" width="17.5" customWidth="1"/>
    <col min="7" max="7" width="17.25" customWidth="1"/>
    <col min="8" max="8" width="12.125" customWidth="1"/>
    <col min="9" max="9" width="14.625" customWidth="1"/>
    <col min="10" max="10" width="16" customWidth="1"/>
    <col min="11" max="11" width="16.125" customWidth="1"/>
    <col min="12" max="12" width="15.25" customWidth="1"/>
    <col min="13" max="13" width="18.875" customWidth="1"/>
    <col min="14" max="19" width="2.625" customWidth="1"/>
  </cols>
  <sheetData>
    <row r="1" spans="1:13" ht="14.25" customHeight="1">
      <c r="A1" s="3" t="s">
        <v>73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3" ht="18.7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 ht="14.25" customHeight="1" thickBot="1">
      <c r="A3" s="4" t="s">
        <v>0</v>
      </c>
      <c r="B3" s="4"/>
      <c r="C3" s="1"/>
      <c r="D3" s="1"/>
      <c r="M3" s="2" t="s">
        <v>1</v>
      </c>
    </row>
    <row r="4" spans="1:13" ht="18.75" customHeight="1">
      <c r="A4" s="16" t="s">
        <v>2</v>
      </c>
      <c r="B4" s="17" t="s">
        <v>3</v>
      </c>
      <c r="C4" s="17" t="s">
        <v>4</v>
      </c>
      <c r="D4" s="17" t="s">
        <v>5</v>
      </c>
      <c r="E4" s="17" t="s">
        <v>6</v>
      </c>
      <c r="F4" s="17" t="s">
        <v>7</v>
      </c>
      <c r="G4" s="17" t="s">
        <v>8</v>
      </c>
      <c r="H4" s="17" t="s">
        <v>9</v>
      </c>
      <c r="I4" s="17" t="s">
        <v>10</v>
      </c>
      <c r="J4" s="17" t="s">
        <v>11</v>
      </c>
      <c r="K4" s="17" t="s">
        <v>12</v>
      </c>
      <c r="L4" s="17" t="s">
        <v>13</v>
      </c>
      <c r="M4" s="17" t="s">
        <v>14</v>
      </c>
    </row>
    <row r="5" spans="1:13" s="5" customFormat="1" ht="18" customHeight="1">
      <c r="A5" s="18" t="s">
        <v>15</v>
      </c>
      <c r="B5" s="18"/>
      <c r="C5" s="18"/>
      <c r="D5" s="7"/>
      <c r="E5" s="7"/>
      <c r="F5" s="19">
        <f>SUM(F6:F16)</f>
        <v>106826</v>
      </c>
      <c r="G5" s="19">
        <f>SUM(G6:G16)</f>
        <v>106826</v>
      </c>
      <c r="H5" s="7"/>
      <c r="I5" s="7"/>
      <c r="J5" s="7"/>
      <c r="K5" s="7"/>
      <c r="L5" s="7"/>
      <c r="M5" s="7"/>
    </row>
    <row r="6" spans="1:13" s="5" customFormat="1" ht="22.7" customHeight="1">
      <c r="A6" s="7">
        <v>1</v>
      </c>
      <c r="B6" s="8" t="s">
        <v>45</v>
      </c>
      <c r="C6" s="9" t="s">
        <v>53</v>
      </c>
      <c r="D6" s="8" t="s">
        <v>74</v>
      </c>
      <c r="E6" s="10" t="s">
        <v>82</v>
      </c>
      <c r="F6" s="6">
        <v>482</v>
      </c>
      <c r="G6" s="6">
        <v>482</v>
      </c>
      <c r="H6" s="11" t="s">
        <v>43</v>
      </c>
      <c r="I6" s="10" t="s">
        <v>37</v>
      </c>
      <c r="J6" s="11" t="s">
        <v>22</v>
      </c>
      <c r="K6" s="11" t="s">
        <v>23</v>
      </c>
      <c r="L6" s="11" t="s">
        <v>24</v>
      </c>
      <c r="M6" s="10" t="s">
        <v>19</v>
      </c>
    </row>
    <row r="7" spans="1:13" s="5" customFormat="1" ht="45.2" customHeight="1">
      <c r="A7" s="7">
        <v>2</v>
      </c>
      <c r="B7" s="8" t="s">
        <v>46</v>
      </c>
      <c r="C7" s="9" t="s">
        <v>54</v>
      </c>
      <c r="D7" s="8" t="s">
        <v>75</v>
      </c>
      <c r="E7" s="10" t="s">
        <v>82</v>
      </c>
      <c r="F7" s="6">
        <v>2500</v>
      </c>
      <c r="G7" s="6">
        <v>2500</v>
      </c>
      <c r="H7" s="11" t="s">
        <v>17</v>
      </c>
      <c r="I7" s="10" t="s">
        <v>38</v>
      </c>
      <c r="J7" s="11" t="s">
        <v>25</v>
      </c>
      <c r="K7" s="11" t="s">
        <v>26</v>
      </c>
      <c r="L7" s="11" t="s">
        <v>27</v>
      </c>
      <c r="M7" s="10" t="s">
        <v>19</v>
      </c>
    </row>
    <row r="8" spans="1:13" s="5" customFormat="1" ht="22.7" customHeight="1">
      <c r="A8" s="7">
        <v>3</v>
      </c>
      <c r="B8" s="12" t="s">
        <v>47</v>
      </c>
      <c r="C8" s="13" t="s">
        <v>55</v>
      </c>
      <c r="D8" s="12" t="s">
        <v>76</v>
      </c>
      <c r="E8" s="14" t="s">
        <v>82</v>
      </c>
      <c r="F8" s="6">
        <v>4000</v>
      </c>
      <c r="G8" s="6">
        <v>4000</v>
      </c>
      <c r="H8" s="15" t="s">
        <v>43</v>
      </c>
      <c r="I8" s="14" t="s">
        <v>39</v>
      </c>
      <c r="J8" s="15" t="s">
        <v>25</v>
      </c>
      <c r="K8" s="15" t="s">
        <v>26</v>
      </c>
      <c r="L8" s="15" t="s">
        <v>28</v>
      </c>
      <c r="M8" s="14" t="s">
        <v>19</v>
      </c>
    </row>
    <row r="9" spans="1:13" s="5" customFormat="1" ht="22.7" customHeight="1">
      <c r="A9" s="7">
        <v>4</v>
      </c>
      <c r="B9" s="12" t="s">
        <v>48</v>
      </c>
      <c r="C9" s="13" t="s">
        <v>56</v>
      </c>
      <c r="D9" s="12" t="s">
        <v>81</v>
      </c>
      <c r="E9" s="14" t="s">
        <v>16</v>
      </c>
      <c r="F9" s="6">
        <v>9000</v>
      </c>
      <c r="G9" s="6">
        <v>9000</v>
      </c>
      <c r="H9" s="15" t="s">
        <v>17</v>
      </c>
      <c r="I9" s="14" t="s">
        <v>40</v>
      </c>
      <c r="J9" s="15" t="s">
        <v>29</v>
      </c>
      <c r="K9" s="15" t="s">
        <v>30</v>
      </c>
      <c r="L9" s="15" t="s">
        <v>31</v>
      </c>
      <c r="M9" s="14" t="s">
        <v>19</v>
      </c>
    </row>
    <row r="10" spans="1:13" s="5" customFormat="1" ht="22.7" customHeight="1">
      <c r="A10" s="7">
        <v>5</v>
      </c>
      <c r="B10" s="12" t="s">
        <v>49</v>
      </c>
      <c r="C10" s="13" t="s">
        <v>57</v>
      </c>
      <c r="D10" s="12" t="s">
        <v>77</v>
      </c>
      <c r="E10" s="14" t="s">
        <v>16</v>
      </c>
      <c r="F10" s="6">
        <v>19000</v>
      </c>
      <c r="G10" s="6">
        <v>19000</v>
      </c>
      <c r="H10" s="15" t="s">
        <v>20</v>
      </c>
      <c r="I10" s="14" t="s">
        <v>41</v>
      </c>
      <c r="J10" s="15" t="s">
        <v>32</v>
      </c>
      <c r="K10" s="15" t="s">
        <v>33</v>
      </c>
      <c r="L10" s="15" t="s">
        <v>34</v>
      </c>
      <c r="M10" s="14" t="s">
        <v>21</v>
      </c>
    </row>
    <row r="11" spans="1:13" s="5" customFormat="1" ht="22.7" customHeight="1">
      <c r="A11" s="7">
        <v>6</v>
      </c>
      <c r="B11" s="8" t="s">
        <v>50</v>
      </c>
      <c r="C11" s="9" t="s">
        <v>58</v>
      </c>
      <c r="D11" s="8" t="s">
        <v>78</v>
      </c>
      <c r="E11" s="10" t="s">
        <v>82</v>
      </c>
      <c r="F11" s="6">
        <v>3500</v>
      </c>
      <c r="G11" s="6">
        <v>3500</v>
      </c>
      <c r="H11" s="11" t="s">
        <v>17</v>
      </c>
      <c r="I11" s="10" t="s">
        <v>38</v>
      </c>
      <c r="J11" s="11" t="s">
        <v>25</v>
      </c>
      <c r="K11" s="11" t="s">
        <v>26</v>
      </c>
      <c r="L11" s="11" t="s">
        <v>27</v>
      </c>
      <c r="M11" s="10" t="s">
        <v>19</v>
      </c>
    </row>
    <row r="12" spans="1:13" s="5" customFormat="1" ht="45.2" customHeight="1">
      <c r="A12" s="7">
        <v>7</v>
      </c>
      <c r="B12" s="8" t="s">
        <v>51</v>
      </c>
      <c r="C12" s="9" t="s">
        <v>59</v>
      </c>
      <c r="D12" s="8" t="s">
        <v>79</v>
      </c>
      <c r="E12" s="10" t="s">
        <v>82</v>
      </c>
      <c r="F12" s="6">
        <v>15000</v>
      </c>
      <c r="G12" s="6">
        <v>15000</v>
      </c>
      <c r="H12" s="11" t="s">
        <v>17</v>
      </c>
      <c r="I12" s="10" t="s">
        <v>18</v>
      </c>
      <c r="J12" s="11" t="s">
        <v>22</v>
      </c>
      <c r="K12" s="11" t="s">
        <v>23</v>
      </c>
      <c r="L12" s="11" t="s">
        <v>35</v>
      </c>
      <c r="M12" s="10" t="s">
        <v>19</v>
      </c>
    </row>
    <row r="13" spans="1:13" s="5" customFormat="1" ht="22.7" customHeight="1">
      <c r="A13" s="7">
        <v>8</v>
      </c>
      <c r="B13" s="12" t="s">
        <v>52</v>
      </c>
      <c r="C13" s="13" t="s">
        <v>60</v>
      </c>
      <c r="D13" s="12" t="s">
        <v>80</v>
      </c>
      <c r="E13" s="14" t="s">
        <v>82</v>
      </c>
      <c r="F13" s="6">
        <v>40000</v>
      </c>
      <c r="G13" s="6">
        <v>40000</v>
      </c>
      <c r="H13" s="15" t="s">
        <v>44</v>
      </c>
      <c r="I13" s="14" t="s">
        <v>42</v>
      </c>
      <c r="J13" s="15" t="s">
        <v>32</v>
      </c>
      <c r="K13" s="15" t="s">
        <v>33</v>
      </c>
      <c r="L13" s="15" t="s">
        <v>36</v>
      </c>
      <c r="M13" s="14" t="s">
        <v>19</v>
      </c>
    </row>
    <row r="14" spans="1:13" s="5" customFormat="1" ht="33.75">
      <c r="A14" s="7">
        <v>9</v>
      </c>
      <c r="B14" s="8" t="s">
        <v>62</v>
      </c>
      <c r="C14" s="9" t="s">
        <v>61</v>
      </c>
      <c r="D14" s="8" t="s">
        <v>83</v>
      </c>
      <c r="E14" s="10" t="s">
        <v>16</v>
      </c>
      <c r="F14" s="6">
        <v>7374</v>
      </c>
      <c r="G14" s="6">
        <v>7374</v>
      </c>
      <c r="H14" s="11" t="s">
        <v>17</v>
      </c>
      <c r="I14" s="10" t="s">
        <v>38</v>
      </c>
      <c r="J14" s="11" t="s">
        <v>25</v>
      </c>
      <c r="K14" s="11" t="s">
        <v>26</v>
      </c>
      <c r="L14" s="11" t="s">
        <v>27</v>
      </c>
      <c r="M14" s="10" t="s">
        <v>19</v>
      </c>
    </row>
    <row r="15" spans="1:13" s="5" customFormat="1" ht="26.25" customHeight="1">
      <c r="A15" s="7">
        <v>10</v>
      </c>
      <c r="B15" s="12" t="s">
        <v>64</v>
      </c>
      <c r="C15" s="13" t="s">
        <v>63</v>
      </c>
      <c r="D15" s="12" t="s">
        <v>84</v>
      </c>
      <c r="E15" s="14" t="s">
        <v>16</v>
      </c>
      <c r="F15" s="6">
        <v>389</v>
      </c>
      <c r="G15" s="6">
        <v>389</v>
      </c>
      <c r="H15" s="15" t="s">
        <v>20</v>
      </c>
      <c r="I15" s="14" t="s">
        <v>71</v>
      </c>
      <c r="J15" s="15" t="s">
        <v>65</v>
      </c>
      <c r="K15" s="15" t="s">
        <v>66</v>
      </c>
      <c r="L15" s="15" t="s">
        <v>67</v>
      </c>
      <c r="M15" s="14" t="s">
        <v>21</v>
      </c>
    </row>
    <row r="16" spans="1:13" s="5" customFormat="1" ht="33.75">
      <c r="A16" s="7">
        <v>11</v>
      </c>
      <c r="B16" s="8" t="s">
        <v>69</v>
      </c>
      <c r="C16" s="9" t="s">
        <v>68</v>
      </c>
      <c r="D16" s="8" t="s">
        <v>85</v>
      </c>
      <c r="E16" s="10" t="s">
        <v>16</v>
      </c>
      <c r="F16" s="6">
        <v>5581</v>
      </c>
      <c r="G16" s="6">
        <v>5581</v>
      </c>
      <c r="H16" s="11" t="s">
        <v>44</v>
      </c>
      <c r="I16" s="10" t="s">
        <v>72</v>
      </c>
      <c r="J16" s="11" t="s">
        <v>65</v>
      </c>
      <c r="K16" s="11" t="s">
        <v>66</v>
      </c>
      <c r="L16" s="11" t="s">
        <v>70</v>
      </c>
      <c r="M16" s="10" t="s">
        <v>19</v>
      </c>
    </row>
  </sheetData>
  <mergeCells count="3">
    <mergeCell ref="A1:M2"/>
    <mergeCell ref="A3:B3"/>
    <mergeCell ref="A5:C5"/>
  </mergeCells>
  <phoneticPr fontId="7" type="noConversion"/>
  <pageMargins left="0.75" right="0.75" top="0.26899999380111694" bottom="0.26899999380111694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USER-</cp:lastModifiedBy>
  <dcterms:created xsi:type="dcterms:W3CDTF">2020-04-23T07:37:40Z</dcterms:created>
  <dcterms:modified xsi:type="dcterms:W3CDTF">2021-03-22T07:58:04Z</dcterms:modified>
</cp:coreProperties>
</file>