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按重点类型（60项）" sheetId="8" r:id="rId1"/>
    <sheet name="Sheet1" sheetId="9" r:id="rId2"/>
  </sheets>
  <definedNames>
    <definedName name="_xlnm._FilterDatabase" localSheetId="0" hidden="1">'按重点类型（60项）'!$A$7:$HT$71</definedName>
    <definedName name="_xlnm.Print_Area" hidden="1">#N/A</definedName>
    <definedName name="_xlnm.Print_Titles" localSheetId="0">'按重点类型（60项）'!$4:$7</definedName>
  </definedNames>
  <calcPr calcId="144525" concurrentCalc="0"/>
</workbook>
</file>

<file path=xl/comments1.xml><?xml version="1.0" encoding="utf-8"?>
<comments xmlns="http://schemas.openxmlformats.org/spreadsheetml/2006/main">
  <authors>
    <author>廖志锋</author>
  </authors>
  <commentList>
    <comment ref="H11" authorId="0">
      <text>
        <r>
          <rPr>
            <sz val="9"/>
            <rFont val="宋体"/>
            <charset val="134"/>
          </rPr>
          <t xml:space="preserve">yjx:上报5亿元，核减3亿元。
</t>
        </r>
      </text>
    </comment>
  </commentList>
</comments>
</file>

<file path=xl/sharedStrings.xml><?xml version="1.0" encoding="utf-8"?>
<sst xmlns="http://schemas.openxmlformats.org/spreadsheetml/2006/main" count="913" uniqueCount="482">
  <si>
    <t>附件1</t>
  </si>
  <si>
    <t>源城区2021年重点建设项目计划表(草案）</t>
  </si>
  <si>
    <t>投资单位：万元</t>
  </si>
  <si>
    <t>序号</t>
  </si>
  <si>
    <t>项目名称</t>
  </si>
  <si>
    <t>项目代码</t>
  </si>
  <si>
    <t>建设内容及规模</t>
  </si>
  <si>
    <t>建设起止年限</t>
  </si>
  <si>
    <t>总投资</t>
  </si>
  <si>
    <t>预计到2020年底累计完成投资</t>
  </si>
  <si>
    <r>
      <rPr>
        <b/>
        <sz val="10"/>
        <rFont val="宋体"/>
        <charset val="0"/>
      </rPr>
      <t>2021</t>
    </r>
    <r>
      <rPr>
        <b/>
        <sz val="10"/>
        <rFont val="宋体"/>
        <charset val="134"/>
      </rPr>
      <t>年投资计划</t>
    </r>
  </si>
  <si>
    <t>2021年资源要素需求</t>
  </si>
  <si>
    <t>项目审批情况</t>
  </si>
  <si>
    <t>（拟）开工时间</t>
  </si>
  <si>
    <t>业主单位</t>
  </si>
  <si>
    <t>责任单位</t>
  </si>
  <si>
    <t>行业类型</t>
  </si>
  <si>
    <t>申报
类型</t>
  </si>
  <si>
    <t>项目计划占地规模（亩）</t>
  </si>
  <si>
    <t>占用永久基本农田（亩）</t>
  </si>
  <si>
    <r>
      <rPr>
        <b/>
        <sz val="10"/>
        <rFont val="宋体"/>
        <charset val="0"/>
      </rPr>
      <t>2021</t>
    </r>
    <r>
      <rPr>
        <b/>
        <sz val="10"/>
        <rFont val="宋体"/>
        <charset val="134"/>
      </rPr>
      <t>年用林面积（亩）</t>
    </r>
  </si>
  <si>
    <t>立项</t>
  </si>
  <si>
    <t>规划选址和用地预审</t>
  </si>
  <si>
    <t>用林
手续</t>
  </si>
  <si>
    <t>用地
报批</t>
  </si>
  <si>
    <t>环境影响评价</t>
  </si>
  <si>
    <r>
      <rPr>
        <b/>
        <sz val="10"/>
        <rFont val="宋体"/>
        <charset val="0"/>
      </rPr>
      <t>2021</t>
    </r>
    <r>
      <rPr>
        <b/>
        <sz val="10"/>
        <rFont val="宋体"/>
        <charset val="134"/>
      </rPr>
      <t>年计划投资额</t>
    </r>
  </si>
  <si>
    <t>2021年主要建设内容</t>
  </si>
  <si>
    <t>其中：新增建设用地（亩）</t>
  </si>
  <si>
    <t>立项
方式</t>
  </si>
  <si>
    <t>立项
文号</t>
  </si>
  <si>
    <r>
      <rPr>
        <b/>
        <sz val="10"/>
        <rFont val="宋体"/>
        <charset val="134"/>
      </rPr>
      <t>其中：</t>
    </r>
    <r>
      <rPr>
        <b/>
        <sz val="10"/>
        <rFont val="宋体"/>
        <charset val="0"/>
      </rPr>
      <t>2021</t>
    </r>
    <r>
      <rPr>
        <b/>
        <sz val="10"/>
        <rFont val="宋体"/>
        <charset val="134"/>
      </rPr>
      <t>年新增建设用地（亩）</t>
    </r>
  </si>
  <si>
    <t>合计</t>
  </si>
  <si>
    <t>源城区（60项）</t>
  </si>
  <si>
    <t>一</t>
  </si>
  <si>
    <t>省重点项目：6项</t>
  </si>
  <si>
    <t>河源春沐源·岭南生态旅游度假区</t>
  </si>
  <si>
    <t>2019-441602-48-03-019371</t>
  </si>
  <si>
    <t>项目总用地面积约290亩，规划建设酒店、配套商业街、文化创意类产品；整体打造生态、自然、富有美学的人文景观体系和社区生态环境。</t>
  </si>
  <si>
    <t>2020-2024</t>
  </si>
  <si>
    <t>建设以酒店、温泉、配套商业街等</t>
  </si>
  <si>
    <t>备案</t>
  </si>
  <si>
    <t>完成+2019-441602-48-03-019371</t>
  </si>
  <si>
    <t>地字第441600202000071、地字第441600201900019号、地字第441600201900020号</t>
  </si>
  <si>
    <t>粤林地许准【2018】19号/2018年2月2日</t>
  </si>
  <si>
    <t>粤（2020）河源市不动产权第0038651号、粤（2019）河源市不动产权第0040619号、粤（2019）河源市不动产权第0040620号</t>
  </si>
  <si>
    <t>环评已批复，河环源建[2020]10号</t>
  </si>
  <si>
    <t>河源春沐源旅游文化有限公司</t>
  </si>
  <si>
    <t>埔前镇人民政府</t>
  </si>
  <si>
    <t>文化旅游体育项目</t>
  </si>
  <si>
    <t>省重点项目</t>
  </si>
  <si>
    <t>河源春沐源·岭南生态农业观光建设项目</t>
  </si>
  <si>
    <t>2016-441600-78-03-010719</t>
  </si>
  <si>
    <t>项目总占地面积约1400亩，建设内容为景观农业示范区，景观花海，果蔬无土种植温室大棚，蔬菜加工厂，农业科技中心，研发基地，农业公园，儿童营地，商业长廊，体育公园，温泉公园项目以及道路，给排水等市政农业观光配套设施，主要产出以果蔬菜，加工农产品及花卉等。</t>
  </si>
  <si>
    <t>2017-2023</t>
  </si>
  <si>
    <t>开展农旅设施配套、体育公园、音乐礼堂、市政配套、道路建设、景观建设等。</t>
  </si>
  <si>
    <t>完成，2016-441600-78-03-010719</t>
  </si>
  <si>
    <t>地字第441600201900020号</t>
  </si>
  <si>
    <t>不涉及</t>
  </si>
  <si>
    <t>春沐源农业项目用地以租赁土地为主</t>
  </si>
  <si>
    <t>环评已批复，河环源建[2017]13号</t>
  </si>
  <si>
    <t>河源弘稼农业科技有限公司</t>
  </si>
  <si>
    <t>河源客天下国际旅游度假区</t>
  </si>
  <si>
    <t>建设客天下•客家文化中心、南区旅游项目、健康养老、景区配套升级以及客天下·二期旅游项目。</t>
  </si>
  <si>
    <t>2018-2025</t>
  </si>
  <si>
    <t>土建施工</t>
  </si>
  <si>
    <t>2018-441602-47-03-829326、2018-441602-61-03-840394、2019-441600-61-03-010419</t>
  </si>
  <si>
    <t>（2007）河规建用地第0170号、（2007）河规建用地第0467号</t>
  </si>
  <si>
    <t>河国用（2007）第000688号</t>
  </si>
  <si>
    <t>河环[2003]81号</t>
  </si>
  <si>
    <t>河源市广润投资有限公司</t>
  </si>
  <si>
    <t>高埔岗街道办事处</t>
  </si>
  <si>
    <t>河源鹏城·科技生态园</t>
  </si>
  <si>
    <t>2019-441602-72-03-056715</t>
  </si>
  <si>
    <t>用地面积7.8万平方米，总建筑面积24.4万平方米，规划建设成集居住、产研及商务为一体的科技生态园。</t>
  </si>
  <si>
    <t>2020-2023</t>
  </si>
  <si>
    <t>完成+2019-441602-72-03-056715</t>
  </si>
  <si>
    <t>地字第441600201910179号</t>
  </si>
  <si>
    <t>完成+粤（2019）河源市不动产权第0063422号、0066437号、0063418号</t>
  </si>
  <si>
    <t>完成+河环技评〔2018〕25号</t>
  </si>
  <si>
    <t>2020年9月</t>
  </si>
  <si>
    <t>河源市共营贸易发展有限公司</t>
  </si>
  <si>
    <t>工业园管理委员会</t>
  </si>
  <si>
    <t>产业发展平台项目</t>
  </si>
  <si>
    <t>河源巴伐利亚三期康养项目</t>
  </si>
  <si>
    <t>2020-441602-84-03-090878</t>
  </si>
  <si>
    <t>总用地1000亩，其中健康养生院约300亩，养老社区约700亩；建筑面积73.33万平方米，其中健康养生院约22万平方米，养老社区约51.33万平方米。</t>
  </si>
  <si>
    <t>2021-2025</t>
  </si>
  <si>
    <t>－</t>
  </si>
  <si>
    <t>未完成</t>
  </si>
  <si>
    <t>未完成-2020.12</t>
  </si>
  <si>
    <t>河源巴登新城投资有限公司</t>
  </si>
  <si>
    <t>保利勤诚达（河源）响水国际生态旅游度假区首期项目</t>
  </si>
  <si>
    <t>2017-441602-70-03-815422</t>
  </si>
  <si>
    <t>首期占地面积约1600亩，总建筑面积约155万㎡，规划建设生态旅居产品，酒店、配套商业街，迎宾大道、道路等；规划k12高级中学、24班小学、幼儿园等教育功能；整体打造高端水平教育、度假疗养、商业服务、生态休闲、高端社区为一体的示范居住及优质教育功能区。</t>
  </si>
  <si>
    <t>不需要</t>
  </si>
  <si>
    <t>完成+粤林地许准[2018]233号</t>
  </si>
  <si>
    <t>完成+粤国土资（建）字[2006]210号、粤府土审（08）[2020]3号</t>
  </si>
  <si>
    <t>河源市响水投资发展有限公司</t>
  </si>
  <si>
    <t>源西街道办事处</t>
  </si>
  <si>
    <t>旅游综合体项目</t>
  </si>
  <si>
    <t>二</t>
  </si>
  <si>
    <t>市重点项目：17项</t>
  </si>
  <si>
    <t>源城区工业园第三期扩园项目</t>
  </si>
  <si>
    <t>2019-441602-48-01-086533</t>
  </si>
  <si>
    <t>用地面积约1030亩，建设内容包括征地拆迁、土地平整、土石方开挖、园区道路、给排水等工程。</t>
  </si>
  <si>
    <t>征地拆迁及土石方平整、市政道路建设</t>
  </si>
  <si>
    <t>审批</t>
  </si>
  <si>
    <t>源发改〔2019〕387号</t>
  </si>
  <si>
    <t>已出具规划意见</t>
  </si>
  <si>
    <t>不涉及林地</t>
  </si>
  <si>
    <t>未批复</t>
  </si>
  <si>
    <t>源城区工业园管委会</t>
  </si>
  <si>
    <t>市重点项目</t>
  </si>
  <si>
    <t>源城区贝仕达克智能控制器及智能产品生产项目</t>
  </si>
  <si>
    <t>2018-441602-39-03-003545</t>
  </si>
  <si>
    <t>占地面积约10万平方米，主要建设厂房、办公楼、员工宿舍及附属配套工程，年产智能产品2800万个。</t>
  </si>
  <si>
    <t>2018-2021</t>
  </si>
  <si>
    <t>宿舍、办公楼装修，部分附属工程建设</t>
  </si>
  <si>
    <t>河公易土【2018】1号</t>
  </si>
  <si>
    <t>河国土资（建）字[2018]131号</t>
  </si>
  <si>
    <t xml:space="preserve">河环源建[2018]14号 </t>
  </si>
  <si>
    <t>广东贝仕达克科技有限公司</t>
  </si>
  <si>
    <t>生产性工业项目</t>
  </si>
  <si>
    <t>源城区富为电子组装产品生产项目</t>
  </si>
  <si>
    <t>2019-441602-39-03-027795</t>
  </si>
  <si>
    <t>占地面积3万平方米，总建筑面积4.8万平方米，新建厂房、办公楼、宿舍等，年产35万台蓝牙耳机、56万台蓝牙音响。</t>
  </si>
  <si>
    <t>2020-2022</t>
  </si>
  <si>
    <t>粤（2019）河源市不动产权第0068342号</t>
  </si>
  <si>
    <t>完成+河环源建2019〔40〕号</t>
  </si>
  <si>
    <t>河源市富为实业有限公司</t>
  </si>
  <si>
    <t>东埔街道办事处</t>
  </si>
  <si>
    <t>广州大学附属中学（河源）巴伐利亚庄园实验学校二期</t>
  </si>
  <si>
    <t>2020-441602-83-03-090847</t>
  </si>
  <si>
    <t>二期占地面积3.3万平方米，建筑面积2.8万平方米，主要建设4栋教师宿舍楼，农耕基地以及补充部分教学设备，同时对高中复读班进行扩招。</t>
  </si>
  <si>
    <t>已完成</t>
  </si>
  <si>
    <t>民生保障教育项目</t>
  </si>
  <si>
    <t>源南龙光实验中学</t>
  </si>
  <si>
    <t>2020-441602-47-03-021801</t>
  </si>
  <si>
    <t>总用地面积5万平方米，总建筑面积3.4万平方米，拟建1栋5层教学楼、1栋5层综合楼、1栋7层宿舍楼。</t>
  </si>
  <si>
    <t>完成，地字第441600201900091号</t>
  </si>
  <si>
    <t>环评登记表备案号：202044160200000063</t>
  </si>
  <si>
    <t>河源美平房地产发展有限公司</t>
  </si>
  <si>
    <t>源南镇人民政府</t>
  </si>
  <si>
    <t>源城区鳄湖水生态综合整治及景观提升工程</t>
  </si>
  <si>
    <t>2019-441602-77-01-051425</t>
  </si>
  <si>
    <t>对鳄湖进行水质改善工程、防洪排涝治理、景观提升三个阶段进行全面综合整治。</t>
  </si>
  <si>
    <t>2019-2021</t>
  </si>
  <si>
    <t>景观提升综合整治</t>
  </si>
  <si>
    <t>源发改[2019]228号</t>
  </si>
  <si>
    <t>不涉及新增用地</t>
  </si>
  <si>
    <t>已登记备案</t>
  </si>
  <si>
    <t>源城区住建局</t>
  </si>
  <si>
    <t>区住建局</t>
  </si>
  <si>
    <t>生态环保工程</t>
  </si>
  <si>
    <t>啸仙中学改（扩）建工程</t>
  </si>
  <si>
    <t>2019-441602-83-01-031165</t>
  </si>
  <si>
    <t>一期：新建一栋占地面积1032平方米、占地面积548平方米的重新规划改造校园道路及用电线路等。二期工程计划2020年7月开工建设，2021年12月底前交付使用。</t>
  </si>
  <si>
    <t>2020.3-2021.12</t>
  </si>
  <si>
    <t>二期工程计划2020年7月开工建设，2021年12月底前交付使用。</t>
  </si>
  <si>
    <r>
      <rPr>
        <sz val="11"/>
        <rFont val="宋体"/>
        <charset val="134"/>
      </rPr>
      <t>源发改</t>
    </r>
    <r>
      <rPr>
        <sz val="11"/>
        <color indexed="8"/>
        <rFont val="仿宋_GB2312"/>
        <charset val="134"/>
      </rPr>
      <t>〔</t>
    </r>
    <r>
      <rPr>
        <sz val="11"/>
        <color indexed="8"/>
        <rFont val="Times New Roman"/>
        <charset val="0"/>
      </rPr>
      <t>2019</t>
    </r>
    <r>
      <rPr>
        <sz val="11"/>
        <color indexed="8"/>
        <rFont val="仿宋_GB2312"/>
        <charset val="134"/>
      </rPr>
      <t>〕</t>
    </r>
    <r>
      <rPr>
        <sz val="11"/>
        <color indexed="8"/>
        <rFont val="宋体"/>
        <charset val="134"/>
      </rPr>
      <t>241号</t>
    </r>
  </si>
  <si>
    <t>是</t>
  </si>
  <si>
    <t>不需办理</t>
  </si>
  <si>
    <t>源城区教育局</t>
  </si>
  <si>
    <t>区教育局</t>
  </si>
  <si>
    <t>康旅广场一期</t>
  </si>
  <si>
    <t>2020-441602-70-03-090867</t>
  </si>
  <si>
    <t>用地面积5.8万平方米，总建筑面积9.7万平方米，主要建设康养社区及康养中心，书院、运动医学中心、健身中心、特色SPA（水疗）、餐厅、生活超市等。</t>
  </si>
  <si>
    <t>2021-2022</t>
  </si>
  <si>
    <t>已完成+河规建函【2011】34号</t>
  </si>
  <si>
    <t>河国用（2014）第01537号、河国用（2015）第01527号、河国用（2015）第00156号</t>
  </si>
  <si>
    <t>正在办理，2020年12月30前完成</t>
  </si>
  <si>
    <t>源城区工业园第四期（低碳产业园）项目</t>
  </si>
  <si>
    <t>2019-441602-78-01-055230</t>
  </si>
  <si>
    <t>用地面积约1000亩，建设内容包括土地征收、房屋拆迁、土石方平整、市政管线建设、道路建设及其它配套等工程。</t>
  </si>
  <si>
    <t>2021-2023</t>
  </si>
  <si>
    <t>土石方平整、三通一平</t>
  </si>
  <si>
    <t>源发改[2019]248号</t>
  </si>
  <si>
    <t>完成+源自然资函【2019】46号</t>
  </si>
  <si>
    <t>未完成，区林业局，2021.6</t>
  </si>
  <si>
    <t>未完成，市自然资源局源城分局，2021.6</t>
  </si>
  <si>
    <t>未完成，市环保局源城分局，2021.6</t>
  </si>
  <si>
    <t>源城区工业园第五期扩园（5G产业城）</t>
  </si>
  <si>
    <t xml:space="preserve">2019-441602-72-03-055417  </t>
  </si>
  <si>
    <t>用地面积9022.8亩，涉及林业用地4726亩，建设内容包括土地征收、房屋拆迁、土石方平整、市政管线建设、道路建设及其它配套等工程。</t>
  </si>
  <si>
    <t>2021-2028</t>
  </si>
  <si>
    <t>征地拆迁及土石方平整、三通一平</t>
  </si>
  <si>
    <t xml:space="preserve">2019-441602-72-03-055417 </t>
  </si>
  <si>
    <t>完成+源自然资函【2019】45号</t>
  </si>
  <si>
    <t>河源市源城区共创投资有限公司</t>
  </si>
  <si>
    <t>源城区理想纸业有限公司中欧科创城项目</t>
  </si>
  <si>
    <t>2012-441602-04-01-828584</t>
  </si>
  <si>
    <t>总用地面积16万平方米，总建筑面积35.3万平方米，新建13栋厂房、3栋人才公寓、1栋综合楼，主要生产科教用品、文化用品、益智教学教具等。</t>
  </si>
  <si>
    <t>厂房、宿舍、办公楼主体施工</t>
  </si>
  <si>
    <t>已出具用地说明，无文号</t>
  </si>
  <si>
    <t>未完成+2021.5</t>
  </si>
  <si>
    <t>未完成+2021.4</t>
  </si>
  <si>
    <t>广东理想纸业有限公司</t>
  </si>
  <si>
    <t>源城区时进科技有限公司家具家电产品生产项目</t>
  </si>
  <si>
    <t>2012-441602-04-01-457524</t>
  </si>
  <si>
    <t>总用地面积5.6万平方米，总建筑面积10万平方米，新建10栋厂房、1栋办公楼、3栋人才公寓，主要生产智能家具用品、家电产品、五金制品等。</t>
  </si>
  <si>
    <t>广东时进科技有限公司</t>
  </si>
  <si>
    <t>源城区东城幼儿园</t>
  </si>
  <si>
    <t>2020-441602-83-01-049836</t>
  </si>
  <si>
    <t>占地面积11826平方米，建筑面积约24768平方米。新建1栋综合楼、1栋教学楼及附属设施，新建一层地下停车场。</t>
  </si>
  <si>
    <t>综合楼、教学楼主体施工，年底前完工</t>
  </si>
  <si>
    <t>源发改〔2020〕129号</t>
  </si>
  <si>
    <t>已出具用地及规划意见，无文号</t>
  </si>
  <si>
    <t>完成+河府函〔2020〕268号</t>
  </si>
  <si>
    <t>源城区中山路幼儿园</t>
  </si>
  <si>
    <t>2020-441602-83-01-049858</t>
  </si>
  <si>
    <t>占地面积7943平方米，建筑面积13500平方米，新建1栋综合楼，总规模为18个班，幼儿人数为630人。建设内容主要为活动室、功能室、办公室、厨房、体育活动场地等。</t>
  </si>
  <si>
    <t>综合楼主体施工，年底前完工</t>
  </si>
  <si>
    <t>源发改〔2020〕130号</t>
  </si>
  <si>
    <t>源城区人民医院新建发热门诊（感染楼）及高压氧楼迁建项目</t>
  </si>
  <si>
    <t>2020-441602-84-01-083130</t>
  </si>
  <si>
    <t>占地面积982平方米，总建筑面积4602平方米，新建一栋5层的发热门诊（感染楼），并迁建一栋3层的高压氧楼。</t>
  </si>
  <si>
    <t>主体施工</t>
  </si>
  <si>
    <t>源发改投审〔2020〕140号</t>
  </si>
  <si>
    <t>完成+源自然资（管制）函〔2020〕41号</t>
  </si>
  <si>
    <t>未完成+市自然资源局源城分局+2020.12</t>
  </si>
  <si>
    <t>未完成+市生态环境局源城分局+2020.12</t>
  </si>
  <si>
    <t>源城区卫健局</t>
  </si>
  <si>
    <t>区卫健局</t>
  </si>
  <si>
    <t>民生保障工程</t>
  </si>
  <si>
    <t>安焕（河源）电子有限公司厂房建设项目</t>
  </si>
  <si>
    <t>2012-441602-04-01-847133</t>
  </si>
  <si>
    <t>厂房、宿舍、办公楼</t>
  </si>
  <si>
    <t>2021.06-2022.06</t>
  </si>
  <si>
    <t>-</t>
  </si>
  <si>
    <t>安焕（河源）电子有限公司</t>
  </si>
  <si>
    <t>广东帝澳森家居科技有限公司厂房建设及设备购置项目</t>
  </si>
  <si>
    <t>2012-441602-04-01-645616</t>
  </si>
  <si>
    <t>广东帝澳森家居科技有限公司</t>
  </si>
  <si>
    <t>三</t>
  </si>
  <si>
    <t>区重点项目：37项</t>
  </si>
  <si>
    <t>源城区第二人民福利院建设项目</t>
  </si>
  <si>
    <r>
      <rPr>
        <sz val="10"/>
        <rFont val="宋体"/>
        <charset val="134"/>
      </rPr>
      <t>项目总用地面积</t>
    </r>
    <r>
      <rPr>
        <sz val="10"/>
        <rFont val="Times New Roman"/>
        <charset val="0"/>
      </rPr>
      <t>25820</t>
    </r>
    <r>
      <rPr>
        <sz val="10"/>
        <rFont val="宋体"/>
        <charset val="134"/>
      </rPr>
      <t>平方米，总建筑面积</t>
    </r>
    <r>
      <rPr>
        <sz val="10"/>
        <rFont val="Times New Roman"/>
        <charset val="0"/>
      </rPr>
      <t>14025.4</t>
    </r>
    <r>
      <rPr>
        <sz val="10"/>
        <rFont val="宋体"/>
        <charset val="134"/>
      </rPr>
      <t>平方米；主要建设内容包括新建</t>
    </r>
    <r>
      <rPr>
        <sz val="10"/>
        <rFont val="Times New Roman"/>
        <charset val="0"/>
      </rPr>
      <t>3</t>
    </r>
    <r>
      <rPr>
        <sz val="10"/>
        <rFont val="宋体"/>
        <charset val="134"/>
      </rPr>
      <t>栋养老中心用房、</t>
    </r>
    <r>
      <rPr>
        <sz val="10"/>
        <rFont val="Times New Roman"/>
        <charset val="0"/>
      </rPr>
      <t>1</t>
    </r>
    <r>
      <rPr>
        <sz val="10"/>
        <rFont val="宋体"/>
        <charset val="134"/>
      </rPr>
      <t>栋综合楼和</t>
    </r>
    <r>
      <rPr>
        <sz val="10"/>
        <rFont val="Times New Roman"/>
        <charset val="0"/>
      </rPr>
      <t>1</t>
    </r>
    <r>
      <rPr>
        <sz val="10"/>
        <rFont val="宋体"/>
        <charset val="134"/>
      </rPr>
      <t>栋员工宿舍</t>
    </r>
    <r>
      <rPr>
        <sz val="10"/>
        <rFont val="Times New Roman"/>
        <charset val="0"/>
      </rPr>
      <t>/</t>
    </r>
    <r>
      <rPr>
        <sz val="10"/>
        <rFont val="宋体"/>
        <charset val="134"/>
      </rPr>
      <t>食堂，配套建设室外活动场所、绿化、场内交通与辅助设施等。项目共设置床位</t>
    </r>
    <r>
      <rPr>
        <sz val="10"/>
        <rFont val="Times New Roman"/>
        <charset val="0"/>
      </rPr>
      <t>2000</t>
    </r>
    <r>
      <rPr>
        <sz val="10"/>
        <rFont val="宋体"/>
        <charset val="134"/>
      </rPr>
      <t>个。</t>
    </r>
  </si>
  <si>
    <r>
      <rPr>
        <sz val="10"/>
        <rFont val="宋体"/>
        <charset val="134"/>
      </rPr>
      <t>主要建设内容包括新建</t>
    </r>
    <r>
      <rPr>
        <sz val="10"/>
        <rFont val="Times New Roman"/>
        <charset val="0"/>
      </rPr>
      <t>3</t>
    </r>
    <r>
      <rPr>
        <sz val="10"/>
        <rFont val="宋体"/>
        <charset val="134"/>
      </rPr>
      <t>栋养老中心用房、</t>
    </r>
    <r>
      <rPr>
        <sz val="10"/>
        <rFont val="Times New Roman"/>
        <charset val="0"/>
      </rPr>
      <t>1</t>
    </r>
    <r>
      <rPr>
        <sz val="10"/>
        <rFont val="宋体"/>
        <charset val="134"/>
      </rPr>
      <t>栋综合楼和</t>
    </r>
    <r>
      <rPr>
        <sz val="10"/>
        <rFont val="Times New Roman"/>
        <charset val="0"/>
      </rPr>
      <t>1</t>
    </r>
    <r>
      <rPr>
        <sz val="10"/>
        <rFont val="宋体"/>
        <charset val="134"/>
      </rPr>
      <t>栋员工宿舍</t>
    </r>
    <r>
      <rPr>
        <sz val="10"/>
        <rFont val="Times New Roman"/>
        <charset val="0"/>
      </rPr>
      <t>/</t>
    </r>
    <r>
      <rPr>
        <sz val="10"/>
        <rFont val="宋体"/>
        <charset val="134"/>
      </rPr>
      <t>食堂，配套建设室外活动场所、绿化、场内交通与辅助设施等。项目共设置床位</t>
    </r>
    <r>
      <rPr>
        <sz val="10"/>
        <rFont val="Times New Roman"/>
        <charset val="0"/>
      </rPr>
      <t>2000</t>
    </r>
    <r>
      <rPr>
        <sz val="10"/>
        <rFont val="宋体"/>
        <charset val="134"/>
      </rPr>
      <t>个。</t>
    </r>
  </si>
  <si>
    <r>
      <rPr>
        <sz val="10"/>
        <rFont val="宋体"/>
        <charset val="134"/>
      </rPr>
      <t>源发改</t>
    </r>
    <r>
      <rPr>
        <sz val="10"/>
        <rFont val="Times New Roman"/>
        <charset val="0"/>
      </rPr>
      <t>[2018]86</t>
    </r>
    <r>
      <rPr>
        <sz val="10"/>
        <rFont val="宋体"/>
        <charset val="134"/>
      </rPr>
      <t>号</t>
    </r>
  </si>
  <si>
    <t>已办理
源城区住建局[2018.12]</t>
  </si>
  <si>
    <t>已办理
河源市自然资源局[2020.07]</t>
  </si>
  <si>
    <t>民生保障养老项目</t>
  </si>
  <si>
    <t>区重点项目</t>
  </si>
  <si>
    <t>源城区源西社区卫生服务中心迁建项目</t>
  </si>
  <si>
    <t>2020-441602-84-01-005124</t>
  </si>
  <si>
    <r>
      <rPr>
        <sz val="10"/>
        <rFont val="宋体"/>
        <charset val="134"/>
      </rPr>
      <t>用地面积为</t>
    </r>
    <r>
      <rPr>
        <sz val="10"/>
        <rFont val="Times New Roman"/>
        <charset val="0"/>
      </rPr>
      <t>643.152</t>
    </r>
    <r>
      <rPr>
        <sz val="10"/>
        <rFont val="宋体"/>
        <charset val="134"/>
      </rPr>
      <t>平方米，占地约552.08平方米，建筑面积4700平方米。建设内容包括拆除原址上的办公楼，新建一栋地上7层地下二层的社区卫生服务中心，设置床位50张。</t>
    </r>
  </si>
  <si>
    <r>
      <rPr>
        <sz val="10"/>
        <rFont val="宋体"/>
        <charset val="134"/>
      </rPr>
      <t>2020</t>
    </r>
    <r>
      <rPr>
        <sz val="10"/>
        <rFont val="Times New Roman"/>
        <charset val="0"/>
      </rPr>
      <t>-2021</t>
    </r>
  </si>
  <si>
    <t>完成主体建设、装修、设备安装。</t>
  </si>
  <si>
    <t>源发改[2020]29号</t>
  </si>
  <si>
    <t>核准</t>
  </si>
  <si>
    <t>/</t>
  </si>
  <si>
    <t>已完成，河环源建[2020]26号</t>
  </si>
  <si>
    <t>民生保障医疗卫生项目</t>
  </si>
  <si>
    <t>老旧小区升级改造（东埔街道）</t>
  </si>
  <si>
    <t>拟对绿苑小区、茶园小区、文景小区、富景小区4个老旧小区进行改造升级，改造内容主要包括：升级改造绿化，道路硬底化实施，排水排污工程改造，增设休闲小公园，整体规划新建绿化带等项目。</t>
  </si>
  <si>
    <t>2020-2021</t>
  </si>
  <si>
    <r>
      <rPr>
        <sz val="10"/>
        <rFont val="宋体"/>
        <charset val="134"/>
      </rPr>
      <t>完成</t>
    </r>
    <r>
      <rPr>
        <sz val="10"/>
        <rFont val="Times New Roman"/>
        <charset val="0"/>
      </rPr>
      <t xml:space="preserve">
</t>
    </r>
    <r>
      <rPr>
        <sz val="10"/>
        <rFont val="宋体"/>
        <charset val="134"/>
      </rPr>
      <t>源发改投审〔2020〕70号</t>
    </r>
  </si>
  <si>
    <r>
      <rPr>
        <sz val="10"/>
        <rFont val="宋体"/>
        <charset val="134"/>
      </rPr>
      <t>2020年</t>
    </r>
    <r>
      <rPr>
        <sz val="10"/>
        <rFont val="Times New Roman"/>
        <charset val="0"/>
      </rPr>
      <t>10</t>
    </r>
    <r>
      <rPr>
        <sz val="10"/>
        <rFont val="宋体"/>
        <charset val="134"/>
      </rPr>
      <t>月</t>
    </r>
  </si>
  <si>
    <t>河源碧桂园未来城</t>
  </si>
  <si>
    <t>2019-441602-70-03-086227</t>
  </si>
  <si>
    <t>占地面积约32.01万平方米（约480.15亩），总建筑面积约94.15万平方米（含地下室约20.53万平方米）。绿化率32%，容积率2.3。拟建造24栋多层粤PL160S住宅；48栋洋房（含底商），分别为：4栋31层粤P-180-4a住宅；15栋33层住宅；29栋33层住宅。公建配套包括：2所学校，分别为1所幼儿园，1所中学；1处公共交通场站；1处肉菜市场等。</t>
  </si>
  <si>
    <t>2020-2027</t>
  </si>
  <si>
    <r>
      <rPr>
        <sz val="10"/>
        <rFont val="宋体"/>
        <charset val="134"/>
      </rPr>
      <t>开发</t>
    </r>
    <r>
      <rPr>
        <sz val="10"/>
        <rFont val="Times New Roman"/>
        <charset val="0"/>
      </rPr>
      <t>A</t>
    </r>
    <r>
      <rPr>
        <sz val="10"/>
        <rFont val="宋体"/>
        <charset val="134"/>
      </rPr>
      <t>区</t>
    </r>
    <r>
      <rPr>
        <sz val="10"/>
        <rFont val="Times New Roman"/>
        <charset val="0"/>
      </rPr>
      <t>11</t>
    </r>
    <r>
      <rPr>
        <sz val="10"/>
        <rFont val="宋体"/>
        <charset val="134"/>
      </rPr>
      <t>栋高层住宅建设，</t>
    </r>
    <r>
      <rPr>
        <sz val="10"/>
        <rFont val="Times New Roman"/>
        <charset val="0"/>
      </rPr>
      <t>12</t>
    </r>
    <r>
      <rPr>
        <sz val="10"/>
        <rFont val="宋体"/>
        <charset val="134"/>
      </rPr>
      <t>栋底层住宅建设</t>
    </r>
  </si>
  <si>
    <t>202044160200000135</t>
  </si>
  <si>
    <t>已开工</t>
  </si>
  <si>
    <t>河源市顺隆房地产开发有限公司</t>
  </si>
  <si>
    <t>房地产开发</t>
  </si>
  <si>
    <t>河源雅居乐铂雅苑</t>
  </si>
  <si>
    <t>2018-441602-70-03-837509</t>
  </si>
  <si>
    <r>
      <rPr>
        <sz val="10"/>
        <rFont val="宋体"/>
        <charset val="134"/>
      </rPr>
      <t>项目分四个组团开发总建筑面积</t>
    </r>
    <r>
      <rPr>
        <sz val="10"/>
        <rFont val="Times New Roman"/>
        <charset val="0"/>
      </rPr>
      <t>375448.44</t>
    </r>
    <r>
      <rPr>
        <sz val="10"/>
        <rFont val="宋体"/>
        <charset val="134"/>
      </rPr>
      <t>㎡，其中住宅</t>
    </r>
    <r>
      <rPr>
        <sz val="10"/>
        <rFont val="Times New Roman"/>
        <charset val="0"/>
      </rPr>
      <t>271618.47</t>
    </r>
    <r>
      <rPr>
        <sz val="10"/>
        <rFont val="宋体"/>
        <charset val="134"/>
      </rPr>
      <t>㎡，商业</t>
    </r>
    <r>
      <rPr>
        <sz val="10"/>
        <rFont val="Times New Roman"/>
        <charset val="0"/>
      </rPr>
      <t>5667.03</t>
    </r>
    <r>
      <rPr>
        <sz val="10"/>
        <rFont val="宋体"/>
        <charset val="134"/>
      </rPr>
      <t>㎡，公建配套</t>
    </r>
    <r>
      <rPr>
        <sz val="10"/>
        <rFont val="Times New Roman"/>
        <charset val="0"/>
      </rPr>
      <t>5720</t>
    </r>
    <r>
      <rPr>
        <sz val="10"/>
        <rFont val="宋体"/>
        <charset val="134"/>
      </rPr>
      <t>㎡（含幼儿园）；总规划户数</t>
    </r>
    <r>
      <rPr>
        <sz val="10"/>
        <rFont val="Times New Roman"/>
        <charset val="0"/>
      </rPr>
      <t>2181</t>
    </r>
    <r>
      <rPr>
        <sz val="10"/>
        <rFont val="宋体"/>
        <charset val="134"/>
      </rPr>
      <t>户；</t>
    </r>
  </si>
  <si>
    <t>主要建设铂雅苑四组团</t>
  </si>
  <si>
    <t>201944160200000000</t>
  </si>
  <si>
    <t>河源市雅生房地产开发有限公司</t>
  </si>
  <si>
    <t>东江湾三期项目</t>
  </si>
  <si>
    <t>2018-441602-70-03-816901</t>
  </si>
  <si>
    <r>
      <rPr>
        <sz val="10"/>
        <rFont val="宋体"/>
        <charset val="134"/>
      </rPr>
      <t xml:space="preserve">   项目总用面积</t>
    </r>
    <r>
      <rPr>
        <sz val="10"/>
        <rFont val="Times New Roman"/>
        <charset val="0"/>
      </rPr>
      <t>116909.1</t>
    </r>
    <r>
      <rPr>
        <sz val="10"/>
        <rFont val="宋体"/>
        <charset val="134"/>
      </rPr>
      <t>平方米</t>
    </r>
    <r>
      <rPr>
        <sz val="10"/>
        <rFont val="Times New Roman"/>
        <charset val="0"/>
      </rPr>
      <t>,</t>
    </r>
    <r>
      <rPr>
        <sz val="10"/>
        <rFont val="宋体"/>
        <charset val="134"/>
      </rPr>
      <t>总建筑面积</t>
    </r>
    <r>
      <rPr>
        <sz val="10"/>
        <rFont val="Times New Roman"/>
        <charset val="0"/>
      </rPr>
      <t>362755.57</t>
    </r>
    <r>
      <rPr>
        <sz val="10"/>
        <rFont val="宋体"/>
        <charset val="134"/>
      </rPr>
      <t>平方米</t>
    </r>
    <r>
      <rPr>
        <sz val="10"/>
        <rFont val="Times New Roman"/>
        <charset val="0"/>
      </rPr>
      <t>,</t>
    </r>
    <r>
      <rPr>
        <sz val="10"/>
        <rFont val="宋体"/>
        <charset val="134"/>
      </rPr>
      <t>规划建设</t>
    </r>
    <r>
      <rPr>
        <sz val="10"/>
        <rFont val="Times New Roman"/>
        <charset val="0"/>
      </rPr>
      <t>14</t>
    </r>
    <r>
      <rPr>
        <sz val="10"/>
        <rFont val="宋体"/>
        <charset val="134"/>
      </rPr>
      <t>栋</t>
    </r>
    <r>
      <rPr>
        <sz val="10"/>
        <rFont val="Times New Roman"/>
        <charset val="0"/>
      </rPr>
      <t>100</t>
    </r>
    <r>
      <rPr>
        <sz val="10"/>
        <rFont val="宋体"/>
        <charset val="134"/>
      </rPr>
      <t>米高层住宅及</t>
    </r>
    <r>
      <rPr>
        <sz val="10"/>
        <rFont val="Times New Roman"/>
        <charset val="0"/>
      </rPr>
      <t>2</t>
    </r>
    <r>
      <rPr>
        <sz val="10"/>
        <rFont val="宋体"/>
        <charset val="134"/>
      </rPr>
      <t>栋超高层住宅</t>
    </r>
    <r>
      <rPr>
        <sz val="10"/>
        <rFont val="Times New Roman"/>
        <charset val="0"/>
      </rPr>
      <t>,</t>
    </r>
    <r>
      <rPr>
        <sz val="10"/>
        <rFont val="宋体"/>
        <charset val="134"/>
      </rPr>
      <t>并配套有沿街商铺、幼儿园、中心花园和地下停车场等，项目规划总户数</t>
    </r>
    <r>
      <rPr>
        <sz val="10"/>
        <rFont val="Times New Roman"/>
        <charset val="0"/>
      </rPr>
      <t>1138</t>
    </r>
    <r>
      <rPr>
        <sz val="10"/>
        <rFont val="宋体"/>
        <charset val="134"/>
      </rPr>
      <t>户，停车位</t>
    </r>
    <r>
      <rPr>
        <sz val="10"/>
        <rFont val="Times New Roman"/>
        <charset val="0"/>
      </rPr>
      <t>2492</t>
    </r>
    <r>
      <rPr>
        <sz val="10"/>
        <rFont val="宋体"/>
        <charset val="134"/>
      </rPr>
      <t>个。</t>
    </r>
  </si>
  <si>
    <t>2019-2020</t>
  </si>
  <si>
    <r>
      <rPr>
        <sz val="10"/>
        <rFont val="宋体"/>
        <charset val="134"/>
      </rPr>
      <t xml:space="preserve"> 5#、</t>
    </r>
    <r>
      <rPr>
        <sz val="10"/>
        <rFont val="Times New Roman"/>
        <charset val="0"/>
      </rPr>
      <t>6#</t>
    </r>
    <r>
      <rPr>
        <sz val="10"/>
        <rFont val="宋体"/>
        <charset val="134"/>
      </rPr>
      <t>、</t>
    </r>
    <r>
      <rPr>
        <sz val="10"/>
        <rFont val="Times New Roman"/>
        <charset val="0"/>
      </rPr>
      <t>7#</t>
    </r>
    <r>
      <rPr>
        <sz val="10"/>
        <rFont val="宋体"/>
        <charset val="134"/>
      </rPr>
      <t>、</t>
    </r>
    <r>
      <rPr>
        <sz val="10"/>
        <rFont val="Times New Roman"/>
        <charset val="0"/>
      </rPr>
      <t>8#</t>
    </r>
    <r>
      <rPr>
        <sz val="10"/>
        <rFont val="宋体"/>
        <charset val="134"/>
      </rPr>
      <t>、</t>
    </r>
    <r>
      <rPr>
        <sz val="10"/>
        <rFont val="Times New Roman"/>
        <charset val="0"/>
      </rPr>
      <t>9#</t>
    </r>
    <r>
      <rPr>
        <sz val="10"/>
        <rFont val="宋体"/>
        <charset val="134"/>
      </rPr>
      <t>栋、幼儿园进入竣工备案程序，</t>
    </r>
    <r>
      <rPr>
        <sz val="10"/>
        <rFont val="Times New Roman"/>
        <charset val="0"/>
      </rPr>
      <t>3#</t>
    </r>
    <r>
      <rPr>
        <sz val="10"/>
        <rFont val="宋体"/>
        <charset val="134"/>
      </rPr>
      <t>、</t>
    </r>
    <r>
      <rPr>
        <sz val="10"/>
        <rFont val="Times New Roman"/>
        <charset val="0"/>
      </rPr>
      <t>4#</t>
    </r>
    <r>
      <rPr>
        <sz val="10"/>
        <rFont val="宋体"/>
        <charset val="134"/>
      </rPr>
      <t>栋封顶进入装修阶段并进入验收程序，</t>
    </r>
    <r>
      <rPr>
        <sz val="10"/>
        <rFont val="Times New Roman"/>
        <charset val="0"/>
      </rPr>
      <t>1#</t>
    </r>
    <r>
      <rPr>
        <sz val="10"/>
        <rFont val="宋体"/>
        <charset val="134"/>
      </rPr>
      <t>、</t>
    </r>
    <r>
      <rPr>
        <sz val="10"/>
        <rFont val="Times New Roman"/>
        <charset val="0"/>
      </rPr>
      <t>2#</t>
    </r>
    <r>
      <rPr>
        <sz val="10"/>
        <rFont val="宋体"/>
        <charset val="134"/>
      </rPr>
      <t>栋主体结构</t>
    </r>
    <r>
      <rPr>
        <sz val="10"/>
        <rFont val="Times New Roman"/>
        <charset val="0"/>
      </rPr>
      <t>25</t>
    </r>
    <r>
      <rPr>
        <sz val="10"/>
        <rFont val="宋体"/>
        <charset val="134"/>
      </rPr>
      <t>层</t>
    </r>
    <r>
      <rPr>
        <sz val="10"/>
        <rFont val="Times New Roman"/>
        <charset val="0"/>
      </rPr>
      <t>.</t>
    </r>
  </si>
  <si>
    <t>河源市东江湾房地产开发有限公司</t>
  </si>
  <si>
    <t>河源万达东江城项目</t>
  </si>
  <si>
    <t>2020-441602-47-03-088349</t>
  </si>
  <si>
    <r>
      <rPr>
        <sz val="10"/>
        <rFont val="宋体"/>
        <charset val="0"/>
      </rPr>
      <t>用地面积约</t>
    </r>
    <r>
      <rPr>
        <sz val="10"/>
        <rFont val="Times New Roman"/>
        <charset val="0"/>
      </rPr>
      <t>519379.3</t>
    </r>
    <r>
      <rPr>
        <sz val="10"/>
        <rFont val="宋体"/>
        <charset val="0"/>
      </rPr>
      <t>平方米，总建筑面积约</t>
    </r>
    <r>
      <rPr>
        <sz val="10"/>
        <rFont val="Times New Roman"/>
        <charset val="0"/>
      </rPr>
      <t>1650000</t>
    </r>
    <r>
      <rPr>
        <sz val="10"/>
        <rFont val="宋体"/>
        <charset val="0"/>
      </rPr>
      <t>平方米，其中高层住宅</t>
    </r>
    <r>
      <rPr>
        <sz val="10"/>
        <rFont val="Times New Roman"/>
        <charset val="0"/>
      </rPr>
      <t>41</t>
    </r>
    <r>
      <rPr>
        <sz val="10"/>
        <rFont val="宋体"/>
        <charset val="0"/>
      </rPr>
      <t>栋，低层住宅</t>
    </r>
    <r>
      <rPr>
        <sz val="10"/>
        <rFont val="Times New Roman"/>
        <charset val="0"/>
      </rPr>
      <t>49</t>
    </r>
    <r>
      <rPr>
        <sz val="10"/>
        <rFont val="宋体"/>
        <charset val="0"/>
      </rPr>
      <t>栋，</t>
    </r>
    <r>
      <rPr>
        <sz val="10"/>
        <rFont val="Times New Roman"/>
        <charset val="0"/>
      </rPr>
      <t>4</t>
    </r>
    <r>
      <rPr>
        <sz val="10"/>
        <rFont val="宋体"/>
        <charset val="0"/>
      </rPr>
      <t>层</t>
    </r>
    <r>
      <rPr>
        <sz val="10"/>
        <rFont val="Times New Roman"/>
        <charset val="0"/>
      </rPr>
      <t>9</t>
    </r>
    <r>
      <rPr>
        <sz val="10"/>
        <rFont val="宋体"/>
        <charset val="0"/>
      </rPr>
      <t>年制学校</t>
    </r>
    <r>
      <rPr>
        <sz val="10"/>
        <rFont val="Times New Roman"/>
        <charset val="0"/>
      </rPr>
      <t>1</t>
    </r>
    <r>
      <rPr>
        <sz val="10"/>
        <rFont val="宋体"/>
        <charset val="0"/>
      </rPr>
      <t>所，</t>
    </r>
    <r>
      <rPr>
        <sz val="10"/>
        <rFont val="Times New Roman"/>
        <charset val="0"/>
      </rPr>
      <t>3</t>
    </r>
    <r>
      <rPr>
        <sz val="10"/>
        <rFont val="宋体"/>
        <charset val="0"/>
      </rPr>
      <t>层幼儿园</t>
    </r>
    <r>
      <rPr>
        <sz val="10"/>
        <rFont val="Times New Roman"/>
        <charset val="0"/>
      </rPr>
      <t>2</t>
    </r>
    <r>
      <rPr>
        <sz val="10"/>
        <rFont val="宋体"/>
        <charset val="0"/>
      </rPr>
      <t>所，独立商铺</t>
    </r>
    <r>
      <rPr>
        <sz val="10"/>
        <rFont val="Times New Roman"/>
        <charset val="0"/>
      </rPr>
      <t>6</t>
    </r>
    <r>
      <rPr>
        <sz val="10"/>
        <rFont val="宋体"/>
        <charset val="0"/>
      </rPr>
      <t>栋，地下室约</t>
    </r>
    <r>
      <rPr>
        <sz val="10"/>
        <rFont val="Times New Roman"/>
        <charset val="0"/>
      </rPr>
      <t>46.12</t>
    </r>
    <r>
      <rPr>
        <sz val="10"/>
        <rFont val="宋体"/>
        <charset val="0"/>
      </rPr>
      <t>万平方米，车位数约</t>
    </r>
    <r>
      <rPr>
        <sz val="10"/>
        <rFont val="Times New Roman"/>
        <charset val="0"/>
      </rPr>
      <t>12929</t>
    </r>
    <r>
      <rPr>
        <sz val="10"/>
        <rFont val="宋体"/>
        <charset val="0"/>
      </rPr>
      <t>个</t>
    </r>
  </si>
  <si>
    <t>2020.10-2027.12</t>
  </si>
  <si>
    <t>住宅199422.1平方米、叠墅40170平方米、幼儿园4400平方米</t>
  </si>
  <si>
    <t>办理中</t>
  </si>
  <si>
    <t>河源市福新创建有限公司</t>
  </si>
  <si>
    <t>商业开发项目</t>
  </si>
  <si>
    <t>竹园停车场</t>
  </si>
  <si>
    <t>2020-441602-48-01-012942</t>
  </si>
  <si>
    <r>
      <rPr>
        <sz val="10"/>
        <rFont val="宋体"/>
        <charset val="134"/>
      </rPr>
      <t>项目占地面积</t>
    </r>
    <r>
      <rPr>
        <sz val="10"/>
        <rFont val="Times New Roman"/>
        <charset val="0"/>
      </rPr>
      <t>3325.18</t>
    </r>
    <r>
      <rPr>
        <sz val="10"/>
        <rFont val="宋体"/>
        <charset val="134"/>
      </rPr>
      <t>平方米，建筑面积</t>
    </r>
    <r>
      <rPr>
        <sz val="10"/>
        <rFont val="Times New Roman"/>
        <charset val="0"/>
      </rPr>
      <t>6650.36</t>
    </r>
    <r>
      <rPr>
        <sz val="10"/>
        <rFont val="宋体"/>
        <charset val="134"/>
      </rPr>
      <t>平方米，建设两层地下停车场，共计</t>
    </r>
    <r>
      <rPr>
        <sz val="10"/>
        <rFont val="Times New Roman"/>
        <charset val="0"/>
      </rPr>
      <t>178</t>
    </r>
    <r>
      <rPr>
        <sz val="10"/>
        <rFont val="宋体"/>
        <charset val="134"/>
      </rPr>
      <t>个车位</t>
    </r>
  </si>
  <si>
    <t>完成立项中全部建设内容</t>
  </si>
  <si>
    <r>
      <rPr>
        <sz val="10"/>
        <rFont val="宋体"/>
        <charset val="134"/>
      </rPr>
      <t>源发改</t>
    </r>
    <r>
      <rPr>
        <sz val="10"/>
        <rFont val="Times New Roman"/>
        <charset val="0"/>
      </rPr>
      <t>[2020]73</t>
    </r>
    <r>
      <rPr>
        <sz val="10"/>
        <rFont val="宋体"/>
        <charset val="134"/>
      </rPr>
      <t>号</t>
    </r>
  </si>
  <si>
    <t>不需要办理</t>
  </si>
  <si>
    <t>源城区住房和城乡建设局</t>
  </si>
  <si>
    <t>上城街道办事处</t>
  </si>
  <si>
    <t>城市建设基础设施工程</t>
  </si>
  <si>
    <t>宝豪御龙湾三、四、五期</t>
  </si>
  <si>
    <t>宝豪御龙湾三、四、五期是由河源市宝豪房地产开发有限公司开发建设的，项目位于河源市源城区上城街道源城区滨江大道北288号，总用地面积184231㎡，总建筑面积506702.14㎡。其中三期建设33层商业中心，四期建设5层教学楼，五期分3期组团开发，A组团6栋、B组团3栋、C组团6栋，共15栋33层商住楼。</t>
  </si>
  <si>
    <t>2019-2023</t>
  </si>
  <si>
    <t>五期主体</t>
  </si>
  <si>
    <t>2018-441602-70-03-836908</t>
  </si>
  <si>
    <t>2019.10-2023-10</t>
  </si>
  <si>
    <t>河源市宝豪房地产开发有限公司</t>
  </si>
  <si>
    <t>竹园幼儿园</t>
  </si>
  <si>
    <t>2020-441602-83-01-049998</t>
  </si>
  <si>
    <r>
      <rPr>
        <sz val="10"/>
        <rFont val="宋体"/>
        <charset val="134"/>
      </rPr>
      <t>建设内容：新建一栋框架</t>
    </r>
    <r>
      <rPr>
        <sz val="10"/>
        <rFont val="Times New Roman"/>
        <charset val="0"/>
      </rPr>
      <t>4</t>
    </r>
    <r>
      <rPr>
        <sz val="10"/>
        <rFont val="宋体"/>
        <charset val="134"/>
      </rPr>
      <t>层综合楼，新建大门及其他附属设施；</t>
    </r>
    <r>
      <rPr>
        <sz val="10"/>
        <rFont val="Times New Roman"/>
        <charset val="0"/>
      </rPr>
      <t xml:space="preserve">
</t>
    </r>
    <r>
      <rPr>
        <sz val="10"/>
        <rFont val="宋体"/>
        <charset val="134"/>
      </rPr>
      <t>建设规模：占地面积</t>
    </r>
    <r>
      <rPr>
        <sz val="10"/>
        <rFont val="Times New Roman"/>
        <charset val="0"/>
      </rPr>
      <t>1258.89</t>
    </r>
    <r>
      <rPr>
        <sz val="10"/>
        <rFont val="宋体"/>
        <charset val="134"/>
      </rPr>
      <t>平方米，建筑面积约</t>
    </r>
    <r>
      <rPr>
        <sz val="10"/>
        <rFont val="Times New Roman"/>
        <charset val="0"/>
      </rPr>
      <t>4961.85</t>
    </r>
    <r>
      <rPr>
        <sz val="10"/>
        <rFont val="宋体"/>
        <charset val="134"/>
      </rPr>
      <t>平方米，幼儿与办学规模为</t>
    </r>
    <r>
      <rPr>
        <sz val="10"/>
        <rFont val="Times New Roman"/>
        <charset val="0"/>
      </rPr>
      <t>15</t>
    </r>
    <r>
      <rPr>
        <sz val="10"/>
        <rFont val="宋体"/>
        <charset val="134"/>
      </rPr>
      <t>个教学班，学位</t>
    </r>
    <r>
      <rPr>
        <sz val="10"/>
        <rFont val="Times New Roman"/>
        <charset val="0"/>
      </rPr>
      <t>525</t>
    </r>
    <r>
      <rPr>
        <sz val="10"/>
        <rFont val="宋体"/>
        <charset val="134"/>
      </rPr>
      <t>个</t>
    </r>
  </si>
  <si>
    <r>
      <rPr>
        <sz val="10"/>
        <rFont val="宋体"/>
        <charset val="134"/>
      </rPr>
      <t>源发改</t>
    </r>
    <r>
      <rPr>
        <sz val="10"/>
        <rFont val="Times New Roman"/>
        <charset val="0"/>
      </rPr>
      <t>[2020]131</t>
    </r>
    <r>
      <rPr>
        <sz val="10"/>
        <rFont val="宋体"/>
        <charset val="134"/>
      </rPr>
      <t>号</t>
    </r>
  </si>
  <si>
    <t>河源市化龙商业中心项目</t>
  </si>
  <si>
    <r>
      <rPr>
        <sz val="10"/>
        <rFont val="宋体"/>
        <charset val="134"/>
      </rPr>
      <t>项目总规划</t>
    </r>
    <r>
      <rPr>
        <sz val="10"/>
        <rFont val="Times New Roman"/>
        <charset val="0"/>
      </rPr>
      <t>20000</t>
    </r>
    <r>
      <rPr>
        <sz val="10"/>
        <rFont val="宋体"/>
        <charset val="134"/>
      </rPr>
      <t>平方米（含停车场），共七层，每层建设面积</t>
    </r>
    <r>
      <rPr>
        <sz val="10"/>
        <rFont val="Times New Roman"/>
        <charset val="0"/>
      </rPr>
      <t>2500</t>
    </r>
    <r>
      <rPr>
        <sz val="10"/>
        <rFont val="宋体"/>
        <charset val="134"/>
      </rPr>
      <t>平方米，新增智能停车场，对外立面升级改造，打造综合商业中心。</t>
    </r>
  </si>
  <si>
    <r>
      <rPr>
        <sz val="10"/>
        <rFont val="宋体"/>
        <charset val="134"/>
      </rPr>
      <t>主要对原有商场进行改造，项目总规模</t>
    </r>
    <r>
      <rPr>
        <sz val="10"/>
        <rFont val="Times New Roman"/>
        <charset val="0"/>
      </rPr>
      <t>20000</t>
    </r>
    <r>
      <rPr>
        <sz val="10"/>
        <rFont val="宋体"/>
        <charset val="134"/>
      </rPr>
      <t>平方米（共七层），每层占地面积</t>
    </r>
    <r>
      <rPr>
        <sz val="10"/>
        <rFont val="Times New Roman"/>
        <charset val="0"/>
      </rPr>
      <t>2500</t>
    </r>
    <r>
      <rPr>
        <sz val="10"/>
        <rFont val="宋体"/>
        <charset val="134"/>
      </rPr>
      <t>平方米，新增智能停车场，外立面升级改造，打造全新的综合商业中心。</t>
    </r>
  </si>
  <si>
    <r>
      <rPr>
        <sz val="10"/>
        <rFont val="宋体"/>
        <charset val="134"/>
      </rPr>
      <t>完成</t>
    </r>
    <r>
      <rPr>
        <sz val="10"/>
        <rFont val="Times New Roman"/>
        <charset val="0"/>
      </rPr>
      <t>+</t>
    </r>
    <r>
      <rPr>
        <sz val="10"/>
        <rFont val="宋体"/>
        <charset val="134"/>
      </rPr>
      <t>文号</t>
    </r>
  </si>
  <si>
    <t>河源市化龙商业有限公司</t>
  </si>
  <si>
    <t>新江街道办事处</t>
  </si>
  <si>
    <t>源城区新江社区卫生服务中心迁建项目</t>
  </si>
  <si>
    <t>2020-441602-54-01-012788</t>
  </si>
  <si>
    <r>
      <rPr>
        <sz val="10"/>
        <rFont val="宋体"/>
        <charset val="134"/>
      </rPr>
      <t>按照国家社区卫生服务中心标准进行建设，规划占地面积</t>
    </r>
    <r>
      <rPr>
        <sz val="10"/>
        <rFont val="Times New Roman"/>
        <charset val="0"/>
      </rPr>
      <t>1043</t>
    </r>
    <r>
      <rPr>
        <sz val="10"/>
        <rFont val="宋体"/>
        <charset val="134"/>
      </rPr>
      <t>平方米、建筑面积</t>
    </r>
    <r>
      <rPr>
        <sz val="10"/>
        <rFont val="Times New Roman"/>
        <charset val="0"/>
      </rPr>
      <t>3030</t>
    </r>
    <r>
      <rPr>
        <sz val="10"/>
        <rFont val="宋体"/>
        <charset val="134"/>
      </rPr>
      <t>平方米（含一层地下室</t>
    </r>
    <r>
      <rPr>
        <sz val="10"/>
        <rFont val="Times New Roman"/>
        <charset val="0"/>
      </rPr>
      <t>560</t>
    </r>
    <r>
      <rPr>
        <sz val="10"/>
        <rFont val="宋体"/>
        <charset val="134"/>
      </rPr>
      <t>平方米），主要建设内容为新建一栋综合大楼，床位</t>
    </r>
    <r>
      <rPr>
        <sz val="10"/>
        <rFont val="Times New Roman"/>
        <charset val="0"/>
      </rPr>
      <t>50</t>
    </r>
    <r>
      <rPr>
        <sz val="10"/>
        <rFont val="宋体"/>
        <charset val="134"/>
      </rPr>
      <t>张。</t>
    </r>
  </si>
  <si>
    <t>完成主体建设、装修，设备安装。</t>
  </si>
  <si>
    <r>
      <rPr>
        <sz val="10"/>
        <rFont val="宋体"/>
        <charset val="134"/>
      </rPr>
      <t>源发改</t>
    </r>
    <r>
      <rPr>
        <sz val="10"/>
        <rFont val="Times New Roman"/>
        <charset val="0"/>
      </rPr>
      <t>[2020]44</t>
    </r>
    <r>
      <rPr>
        <sz val="10"/>
        <rFont val="宋体"/>
        <charset val="134"/>
      </rPr>
      <t>号</t>
    </r>
  </si>
  <si>
    <r>
      <rPr>
        <sz val="10"/>
        <rFont val="宋体"/>
        <charset val="134"/>
      </rPr>
      <t>已完成，河环源建</t>
    </r>
    <r>
      <rPr>
        <sz val="10"/>
        <rFont val="Times New Roman"/>
        <charset val="0"/>
      </rPr>
      <t>[2020]25</t>
    </r>
    <r>
      <rPr>
        <sz val="10"/>
        <rFont val="宋体"/>
        <charset val="134"/>
      </rPr>
      <t>号</t>
    </r>
  </si>
  <si>
    <t>河源龙光城（含一期、二期、三期）</t>
  </si>
  <si>
    <t>2019-441602-70-03-014914</t>
  </si>
  <si>
    <t>项目一至三期用地面积约251856平方米，总建筑面积约558207平方米，拟建设建设多栋高层楼房，地下车库，小学1所、幼儿园2所及其他公共生活配套建筑等。</t>
  </si>
  <si>
    <t>项目一期别墅，幼儿园、小学，二期住宅，三期住宅，基础施工、地下室施工等。</t>
  </si>
  <si>
    <r>
      <rPr>
        <sz val="10"/>
        <rFont val="宋体"/>
        <charset val="134"/>
      </rPr>
      <t>完成，</t>
    </r>
    <r>
      <rPr>
        <sz val="10"/>
        <rFont val="Times New Roman"/>
        <charset val="0"/>
      </rPr>
      <t>2019-441602-70-03-014914</t>
    </r>
    <r>
      <rPr>
        <sz val="10"/>
        <rFont val="宋体"/>
        <charset val="134"/>
      </rPr>
      <t>，</t>
    </r>
    <r>
      <rPr>
        <sz val="10"/>
        <rFont val="Times New Roman"/>
        <charset val="0"/>
      </rPr>
      <t>2019-441602-70-03-073390</t>
    </r>
    <r>
      <rPr>
        <sz val="10"/>
        <rFont val="宋体"/>
        <charset val="134"/>
      </rPr>
      <t>，</t>
    </r>
    <r>
      <rPr>
        <sz val="10"/>
        <rFont val="Times New Roman"/>
        <charset val="0"/>
      </rPr>
      <t>2020-441602-70-03-040843</t>
    </r>
  </si>
  <si>
    <r>
      <rPr>
        <sz val="10"/>
        <rFont val="宋体"/>
        <charset val="134"/>
      </rPr>
      <t>完成，地字第</t>
    </r>
    <r>
      <rPr>
        <sz val="10"/>
        <rFont val="Times New Roman"/>
        <charset val="0"/>
      </rPr>
      <t>441600 2019 0 0033</t>
    </r>
    <r>
      <rPr>
        <sz val="10"/>
        <rFont val="宋体"/>
        <charset val="134"/>
      </rPr>
      <t>号,地字第441600 2019 0 0090号,地字第441600 2019 0 0092号</t>
    </r>
  </si>
  <si>
    <r>
      <rPr>
        <sz val="10"/>
        <rFont val="宋体"/>
        <charset val="134"/>
      </rPr>
      <t>完成，</t>
    </r>
    <r>
      <rPr>
        <sz val="10"/>
        <rFont val="Times New Roman"/>
        <charset val="0"/>
      </rPr>
      <t>201944160200000068,202044160200000011,202044160200000062</t>
    </r>
  </si>
  <si>
    <t>河源龙光城商业中心</t>
  </si>
  <si>
    <t>2020-441600-70-03-000959</t>
  </si>
  <si>
    <t>本项目总用地面积25358.32平方米，总建筑面积58759.99平方米，拟建一栋商业中心，商业中心地上三层， 地下两层，配备地下车库、肉菜市场等</t>
  </si>
  <si>
    <t>基础施工，地下室施工等。</t>
  </si>
  <si>
    <r>
      <rPr>
        <sz val="10"/>
        <rFont val="宋体"/>
        <charset val="134"/>
      </rPr>
      <t>完成，</t>
    </r>
    <r>
      <rPr>
        <sz val="10"/>
        <rFont val="Times New Roman"/>
        <charset val="0"/>
      </rPr>
      <t>2020-441600-70-03-000959</t>
    </r>
  </si>
  <si>
    <t>完成，地字第441600201300103号 地字第441600201300116号</t>
  </si>
  <si>
    <r>
      <rPr>
        <sz val="10"/>
        <rFont val="宋体"/>
        <charset val="134"/>
      </rPr>
      <t>完成，</t>
    </r>
    <r>
      <rPr>
        <sz val="10"/>
        <rFont val="Times New Roman"/>
        <charset val="0"/>
      </rPr>
      <t>202044160200000024</t>
    </r>
  </si>
  <si>
    <t>河源恒大雅苑</t>
  </si>
  <si>
    <t>2018-441602-70-03-007171</t>
  </si>
  <si>
    <r>
      <rPr>
        <sz val="10"/>
        <rFont val="宋体"/>
        <charset val="134"/>
      </rPr>
      <t>新建</t>
    </r>
    <r>
      <rPr>
        <sz val="10"/>
        <rFont val="Times New Roman"/>
        <charset val="0"/>
      </rPr>
      <t>47</t>
    </r>
    <r>
      <rPr>
        <sz val="10"/>
        <rFont val="宋体"/>
        <charset val="134"/>
      </rPr>
      <t>栋高层住宅楼，</t>
    </r>
    <r>
      <rPr>
        <sz val="10"/>
        <rFont val="Times New Roman"/>
        <charset val="0"/>
      </rPr>
      <t>1</t>
    </r>
    <r>
      <rPr>
        <sz val="10"/>
        <rFont val="宋体"/>
        <charset val="134"/>
      </rPr>
      <t>栋独立小商业及一排住宅裙楼商业，一栋两层综合楼，一栋垃圾站，一所</t>
    </r>
    <r>
      <rPr>
        <sz val="10"/>
        <rFont val="Times New Roman"/>
        <charset val="0"/>
      </rPr>
      <t>9</t>
    </r>
    <r>
      <rPr>
        <sz val="10"/>
        <rFont val="宋体"/>
        <charset val="134"/>
      </rPr>
      <t>班幼儿园，一所</t>
    </r>
    <r>
      <rPr>
        <sz val="10"/>
        <rFont val="Times New Roman"/>
        <charset val="0"/>
      </rPr>
      <t>36</t>
    </r>
    <r>
      <rPr>
        <sz val="10"/>
        <rFont val="宋体"/>
        <charset val="134"/>
      </rPr>
      <t>班小学。</t>
    </r>
  </si>
  <si>
    <t>2018-2022</t>
  </si>
  <si>
    <r>
      <rPr>
        <sz val="10"/>
        <rFont val="宋体"/>
        <charset val="134"/>
      </rPr>
      <t>三四五期主体及配套工程（</t>
    </r>
    <r>
      <rPr>
        <sz val="10"/>
        <rFont val="Times New Roman"/>
        <charset val="0"/>
      </rPr>
      <t>14-27#</t>
    </r>
    <r>
      <rPr>
        <sz val="10"/>
        <rFont val="宋体"/>
        <charset val="134"/>
      </rPr>
      <t>小学，幼儿园）</t>
    </r>
  </si>
  <si>
    <r>
      <rPr>
        <sz val="10"/>
        <rFont val="宋体"/>
        <charset val="134"/>
      </rPr>
      <t>完成，</t>
    </r>
    <r>
      <rPr>
        <sz val="10"/>
        <rFont val="Times New Roman"/>
        <charset val="0"/>
      </rPr>
      <t>2018-441602-70-03-007171</t>
    </r>
  </si>
  <si>
    <r>
      <rPr>
        <sz val="10"/>
        <rFont val="宋体"/>
        <charset val="134"/>
      </rPr>
      <t>完成，（粤（</t>
    </r>
    <r>
      <rPr>
        <sz val="10"/>
        <rFont val="Times New Roman"/>
        <charset val="0"/>
      </rPr>
      <t>2020</t>
    </r>
    <r>
      <rPr>
        <sz val="10"/>
        <rFont val="宋体"/>
        <charset val="134"/>
      </rPr>
      <t>）河源市不动产权第</t>
    </r>
    <r>
      <rPr>
        <sz val="10"/>
        <rFont val="Times New Roman"/>
        <charset val="0"/>
      </rPr>
      <t>0013550</t>
    </r>
    <r>
      <rPr>
        <sz val="10"/>
        <rFont val="宋体"/>
        <charset val="134"/>
      </rPr>
      <t>号</t>
    </r>
  </si>
  <si>
    <t>完成，
地字第441600201820091
地字第441600201820090</t>
  </si>
  <si>
    <r>
      <rPr>
        <sz val="10"/>
        <rFont val="宋体"/>
        <charset val="134"/>
      </rPr>
      <t>完成，河环源建</t>
    </r>
    <r>
      <rPr>
        <sz val="10"/>
        <rFont val="Times New Roman"/>
        <charset val="0"/>
      </rPr>
      <t>[2018]10</t>
    </r>
    <r>
      <rPr>
        <sz val="10"/>
        <rFont val="宋体"/>
        <charset val="134"/>
      </rPr>
      <t>号</t>
    </r>
  </si>
  <si>
    <t>河源市远翔投资发展有限公司</t>
  </si>
  <si>
    <t>万隆湖景一号</t>
  </si>
  <si>
    <t>2019-441602-70-03-006392</t>
  </si>
  <si>
    <r>
      <rPr>
        <sz val="10"/>
        <rFont val="宋体"/>
        <charset val="134"/>
      </rPr>
      <t>万隆湖景一号</t>
    </r>
    <r>
      <rPr>
        <sz val="10"/>
        <rFont val="Times New Roman"/>
        <charset val="0"/>
      </rPr>
      <t>(</t>
    </r>
    <r>
      <rPr>
        <sz val="10"/>
        <rFont val="宋体"/>
        <charset val="134"/>
      </rPr>
      <t>一期</t>
    </r>
    <r>
      <rPr>
        <sz val="10"/>
        <rFont val="Times New Roman"/>
        <charset val="0"/>
      </rPr>
      <t>)</t>
    </r>
    <r>
      <rPr>
        <sz val="10"/>
        <rFont val="宋体"/>
        <charset val="134"/>
      </rPr>
      <t>项目总用地面积</t>
    </r>
    <r>
      <rPr>
        <sz val="10"/>
        <rFont val="Times New Roman"/>
        <charset val="0"/>
      </rPr>
      <t>67068</t>
    </r>
    <r>
      <rPr>
        <sz val="10"/>
        <rFont val="宋体"/>
        <charset val="134"/>
      </rPr>
      <t>平方米，总建筑面积</t>
    </r>
    <r>
      <rPr>
        <sz val="10"/>
        <rFont val="Times New Roman"/>
        <charset val="0"/>
      </rPr>
      <t>188583.65</t>
    </r>
    <r>
      <rPr>
        <sz val="10"/>
        <rFont val="宋体"/>
        <charset val="134"/>
      </rPr>
      <t>平方米，，项目规划建设：高层住宅</t>
    </r>
    <r>
      <rPr>
        <sz val="10"/>
        <rFont val="Times New Roman"/>
        <charset val="0"/>
      </rPr>
      <t>9</t>
    </r>
    <r>
      <rPr>
        <sz val="10"/>
        <rFont val="宋体"/>
        <charset val="134"/>
      </rPr>
      <t>栋、低层住宅</t>
    </r>
    <r>
      <rPr>
        <sz val="10"/>
        <rFont val="Times New Roman"/>
        <charset val="0"/>
      </rPr>
      <t>20</t>
    </r>
    <r>
      <rPr>
        <sz val="10"/>
        <rFont val="宋体"/>
        <charset val="134"/>
      </rPr>
      <t>栋、商铺约</t>
    </r>
    <r>
      <rPr>
        <sz val="10"/>
        <rFont val="Times New Roman"/>
        <charset val="0"/>
      </rPr>
      <t>3500</t>
    </r>
    <r>
      <rPr>
        <sz val="10"/>
        <rFont val="宋体"/>
        <charset val="134"/>
      </rPr>
      <t>平方米、幼儿园一栋、会所</t>
    </r>
    <r>
      <rPr>
        <sz val="10"/>
        <rFont val="Times New Roman"/>
        <charset val="0"/>
      </rPr>
      <t>1</t>
    </r>
    <r>
      <rPr>
        <sz val="10"/>
        <rFont val="宋体"/>
        <charset val="134"/>
      </rPr>
      <t>栋，并配套有社区活动中心、物业用房和地下停车场等，项目规划住宅总户数</t>
    </r>
    <r>
      <rPr>
        <sz val="10"/>
        <rFont val="Times New Roman"/>
        <charset val="0"/>
      </rPr>
      <t>889</t>
    </r>
    <r>
      <rPr>
        <sz val="10"/>
        <rFont val="宋体"/>
        <charset val="134"/>
      </rPr>
      <t>户，停车位</t>
    </r>
    <r>
      <rPr>
        <sz val="10"/>
        <rFont val="Times New Roman"/>
        <charset val="0"/>
      </rPr>
      <t>1147</t>
    </r>
    <r>
      <rPr>
        <sz val="10"/>
        <rFont val="宋体"/>
        <charset val="134"/>
      </rPr>
      <t>个。</t>
    </r>
  </si>
  <si>
    <r>
      <rPr>
        <sz val="10"/>
        <rFont val="宋体"/>
        <charset val="134"/>
      </rPr>
      <t>园林绿化</t>
    </r>
    <r>
      <rPr>
        <sz val="10"/>
        <rFont val="Times New Roman"/>
        <charset val="0"/>
      </rPr>
      <t>/</t>
    </r>
    <r>
      <rPr>
        <sz val="10"/>
        <rFont val="宋体"/>
        <charset val="134"/>
      </rPr>
      <t>消防工程以及住宅后期收尾工作）（砌砖等）</t>
    </r>
  </si>
  <si>
    <r>
      <rPr>
        <sz val="10"/>
        <rFont val="宋体"/>
        <charset val="134"/>
      </rPr>
      <t>完成，</t>
    </r>
    <r>
      <rPr>
        <sz val="10"/>
        <rFont val="Times New Roman"/>
        <charset val="0"/>
      </rPr>
      <t>2019-441602-70-03-006392</t>
    </r>
  </si>
  <si>
    <r>
      <rPr>
        <sz val="10"/>
        <rFont val="宋体"/>
        <charset val="134"/>
      </rPr>
      <t>完成，（粤（</t>
    </r>
    <r>
      <rPr>
        <sz val="10"/>
        <rFont val="Times New Roman"/>
        <charset val="0"/>
      </rPr>
      <t>2019</t>
    </r>
    <r>
      <rPr>
        <sz val="10"/>
        <rFont val="宋体"/>
        <charset val="134"/>
      </rPr>
      <t>）河源市不动产权第</t>
    </r>
    <r>
      <rPr>
        <sz val="10"/>
        <rFont val="Times New Roman"/>
        <charset val="0"/>
      </rPr>
      <t>0004678</t>
    </r>
    <r>
      <rPr>
        <sz val="10"/>
        <rFont val="宋体"/>
        <charset val="134"/>
      </rPr>
      <t>号粤（</t>
    </r>
    <r>
      <rPr>
        <sz val="10"/>
        <rFont val="Times New Roman"/>
        <charset val="0"/>
      </rPr>
      <t>2019</t>
    </r>
    <r>
      <rPr>
        <sz val="10"/>
        <rFont val="宋体"/>
        <charset val="134"/>
      </rPr>
      <t>）河源市不动产权第</t>
    </r>
    <r>
      <rPr>
        <sz val="10"/>
        <rFont val="Times New Roman"/>
        <charset val="0"/>
      </rPr>
      <t>0004680</t>
    </r>
    <r>
      <rPr>
        <sz val="10"/>
        <rFont val="宋体"/>
        <charset val="134"/>
      </rPr>
      <t>号）</t>
    </r>
  </si>
  <si>
    <r>
      <rPr>
        <sz val="10"/>
        <rFont val="宋体"/>
        <charset val="134"/>
      </rPr>
      <t>完成，建设用地规划许可证
地字第</t>
    </r>
    <r>
      <rPr>
        <sz val="10"/>
        <rFont val="Times New Roman"/>
        <charset val="0"/>
      </rPr>
      <t xml:space="preserve">441600201800170
</t>
    </r>
    <r>
      <rPr>
        <sz val="10"/>
        <rFont val="宋体"/>
        <charset val="134"/>
      </rPr>
      <t>地字第</t>
    </r>
    <r>
      <rPr>
        <sz val="10"/>
        <rFont val="Times New Roman"/>
        <charset val="0"/>
      </rPr>
      <t>441600201800171</t>
    </r>
  </si>
  <si>
    <r>
      <rPr>
        <sz val="10"/>
        <rFont val="宋体"/>
        <charset val="134"/>
      </rPr>
      <t>完成，</t>
    </r>
    <r>
      <rPr>
        <sz val="10"/>
        <rFont val="Times New Roman"/>
        <charset val="0"/>
      </rPr>
      <t xml:space="preserve"> </t>
    </r>
    <r>
      <rPr>
        <sz val="10"/>
        <rFont val="宋体"/>
        <charset val="134"/>
      </rPr>
      <t>河环源建［</t>
    </r>
    <r>
      <rPr>
        <sz val="10"/>
        <rFont val="Times New Roman"/>
        <charset val="0"/>
      </rPr>
      <t>2017</t>
    </r>
    <r>
      <rPr>
        <sz val="10"/>
        <rFont val="宋体"/>
        <charset val="134"/>
      </rPr>
      <t>］</t>
    </r>
    <r>
      <rPr>
        <sz val="10"/>
        <rFont val="Times New Roman"/>
        <charset val="0"/>
      </rPr>
      <t>78</t>
    </r>
    <r>
      <rPr>
        <sz val="10"/>
        <rFont val="宋体"/>
        <charset val="134"/>
      </rPr>
      <t>号</t>
    </r>
  </si>
  <si>
    <t>河源市隆和房地产开发有限公司</t>
  </si>
  <si>
    <t>广东东翔电子科技有限公司厂房建设项目</t>
  </si>
  <si>
    <t>2020-441602-39-03-013198</t>
  </si>
  <si>
    <r>
      <rPr>
        <sz val="10"/>
        <rFont val="宋体"/>
        <charset val="134"/>
      </rPr>
      <t>一期</t>
    </r>
    <r>
      <rPr>
        <sz val="10"/>
        <rFont val="Times New Roman"/>
        <charset val="0"/>
      </rPr>
      <t>2500</t>
    </r>
    <r>
      <rPr>
        <sz val="10"/>
        <rFont val="宋体"/>
        <charset val="134"/>
      </rPr>
      <t>平方左右标准钢构，宿舍，行政楼</t>
    </r>
  </si>
  <si>
    <t>完成工业用地的厂房和宿舍、行政办公楼建设</t>
  </si>
  <si>
    <r>
      <rPr>
        <sz val="10"/>
        <rFont val="宋体"/>
        <charset val="134"/>
      </rPr>
      <t>不动产权第</t>
    </r>
    <r>
      <rPr>
        <sz val="10"/>
        <rFont val="Times New Roman"/>
        <charset val="0"/>
      </rPr>
      <t>0012120</t>
    </r>
  </si>
  <si>
    <t>有（无文号</t>
  </si>
  <si>
    <t>广东东翔电子科技有限公司</t>
  </si>
  <si>
    <t>蓝盛科技建设工业研发楼及厂房</t>
  </si>
  <si>
    <t>2020-441602-37-03-070403</t>
  </si>
  <si>
    <t>标准厂房和宿舍楼、行政办公楼和产业研发中心大楼。</t>
  </si>
  <si>
    <t>厂房、行政楼、宿舍楼基建和配套设施建设。</t>
  </si>
  <si>
    <t>不动产权第0021400</t>
  </si>
  <si>
    <t>河源市蓝正海洋装备有限公司</t>
  </si>
  <si>
    <t>广东天丽高电器有限责任公司年配电设备10万套建设项目</t>
  </si>
  <si>
    <t>2020-441602-38-03-012483</t>
  </si>
  <si>
    <r>
      <rPr>
        <sz val="10"/>
        <rFont val="宋体"/>
        <charset val="134"/>
      </rPr>
      <t>4层标准厂房</t>
    </r>
    <r>
      <rPr>
        <sz val="10"/>
        <rFont val="Times New Roman"/>
        <charset val="0"/>
      </rPr>
      <t>4</t>
    </r>
    <r>
      <rPr>
        <sz val="10"/>
        <rFont val="宋体"/>
        <charset val="134"/>
      </rPr>
      <t>栋、</t>
    </r>
    <r>
      <rPr>
        <sz val="10"/>
        <rFont val="Times New Roman"/>
        <charset val="0"/>
      </rPr>
      <t>5</t>
    </r>
    <r>
      <rPr>
        <sz val="10"/>
        <rFont val="宋体"/>
        <charset val="134"/>
      </rPr>
      <t>层宿舍楼</t>
    </r>
    <r>
      <rPr>
        <sz val="10"/>
        <rFont val="Times New Roman"/>
        <charset val="0"/>
      </rPr>
      <t>1</t>
    </r>
    <r>
      <rPr>
        <sz val="10"/>
        <rFont val="宋体"/>
        <charset val="134"/>
      </rPr>
      <t>栋和</t>
    </r>
    <r>
      <rPr>
        <sz val="10"/>
        <rFont val="Times New Roman"/>
        <charset val="0"/>
      </rPr>
      <t>5</t>
    </r>
    <r>
      <rPr>
        <sz val="10"/>
        <rFont val="宋体"/>
        <charset val="134"/>
      </rPr>
      <t>层行政大楼</t>
    </r>
    <r>
      <rPr>
        <sz val="10"/>
        <rFont val="Times New Roman"/>
        <charset val="0"/>
      </rPr>
      <t>1</t>
    </r>
    <r>
      <rPr>
        <sz val="10"/>
        <rFont val="宋体"/>
        <charset val="134"/>
      </rPr>
      <t>栋。</t>
    </r>
  </si>
  <si>
    <r>
      <rPr>
        <sz val="10"/>
        <rFont val="宋体"/>
        <charset val="134"/>
      </rPr>
      <t>不动产权第</t>
    </r>
    <r>
      <rPr>
        <sz val="10"/>
        <rFont val="Times New Roman"/>
        <charset val="0"/>
      </rPr>
      <t>0005851</t>
    </r>
  </si>
  <si>
    <t>广东天丽高电器有限责任公司</t>
  </si>
  <si>
    <t>河源市宝丰凯铂电子科技有限公司项目</t>
  </si>
  <si>
    <t>2018-441602-39-03-843665</t>
  </si>
  <si>
    <r>
      <rPr>
        <sz val="10"/>
        <rFont val="宋体"/>
        <charset val="134"/>
      </rPr>
      <t>厂房</t>
    </r>
    <r>
      <rPr>
        <sz val="10"/>
        <rFont val="Times New Roman"/>
        <charset val="0"/>
      </rPr>
      <t>,</t>
    </r>
    <r>
      <rPr>
        <sz val="10"/>
        <rFont val="宋体"/>
        <charset val="134"/>
      </rPr>
      <t>宿舍楼</t>
    </r>
    <r>
      <rPr>
        <sz val="10"/>
        <rFont val="Times New Roman"/>
        <charset val="0"/>
      </rPr>
      <t>,</t>
    </r>
    <r>
      <rPr>
        <sz val="10"/>
        <rFont val="宋体"/>
        <charset val="134"/>
      </rPr>
      <t>办公楼、设备购置</t>
    </r>
  </si>
  <si>
    <t>有规划设计要点</t>
  </si>
  <si>
    <r>
      <rPr>
        <sz val="10"/>
        <rFont val="宋体"/>
        <charset val="134"/>
      </rPr>
      <t>粤林地许准【</t>
    </r>
    <r>
      <rPr>
        <sz val="10"/>
        <rFont val="Times New Roman"/>
        <charset val="0"/>
      </rPr>
      <t>2017</t>
    </r>
    <r>
      <rPr>
        <sz val="10"/>
        <rFont val="宋体"/>
        <charset val="134"/>
      </rPr>
      <t>】</t>
    </r>
    <r>
      <rPr>
        <sz val="10"/>
        <rFont val="Times New Roman"/>
        <charset val="0"/>
      </rPr>
      <t>923</t>
    </r>
  </si>
  <si>
    <r>
      <rPr>
        <sz val="10"/>
        <rFont val="宋体"/>
        <charset val="134"/>
      </rPr>
      <t>粤府土审</t>
    </r>
    <r>
      <rPr>
        <sz val="10"/>
        <rFont val="Times New Roman"/>
        <charset val="0"/>
      </rPr>
      <t>012008224</t>
    </r>
  </si>
  <si>
    <r>
      <rPr>
        <sz val="10"/>
        <rFont val="宋体"/>
        <charset val="134"/>
      </rPr>
      <t xml:space="preserve">未完成
市环保局源城分局
</t>
    </r>
    <r>
      <rPr>
        <sz val="10"/>
        <rFont val="Times New Roman"/>
        <charset val="0"/>
      </rPr>
      <t>2021.6.30</t>
    </r>
  </si>
  <si>
    <t>河源市宝丰凯铂电子科技有限公司</t>
  </si>
  <si>
    <t>伊罗卡购置设备项目</t>
  </si>
  <si>
    <t>2020-441602-38-03-061953</t>
  </si>
  <si>
    <t>购置设备</t>
  </si>
  <si>
    <t>2021-2021</t>
  </si>
  <si>
    <r>
      <rPr>
        <sz val="10"/>
        <rFont val="宋体"/>
        <charset val="134"/>
      </rPr>
      <t>不动产权第</t>
    </r>
    <r>
      <rPr>
        <sz val="10"/>
        <rFont val="Times New Roman"/>
        <charset val="0"/>
      </rPr>
      <t>0025352</t>
    </r>
  </si>
  <si>
    <t>河源伊罗卡科技发展有限公司</t>
  </si>
  <si>
    <t>广东华域重工有限公司二期项目</t>
  </si>
  <si>
    <t>2019-441602-33-03-073491</t>
  </si>
  <si>
    <r>
      <rPr>
        <sz val="10"/>
        <rFont val="宋体"/>
        <charset val="134"/>
      </rPr>
      <t>建设</t>
    </r>
    <r>
      <rPr>
        <sz val="10"/>
        <rFont val="Times New Roman"/>
        <charset val="0"/>
      </rPr>
      <t>26000</t>
    </r>
    <r>
      <rPr>
        <sz val="10"/>
        <rFont val="宋体"/>
        <charset val="134"/>
      </rPr>
      <t>平方米厂房，购置设备</t>
    </r>
  </si>
  <si>
    <r>
      <rPr>
        <sz val="10"/>
        <rFont val="宋体"/>
        <charset val="134"/>
      </rPr>
      <t>建设</t>
    </r>
    <r>
      <rPr>
        <sz val="10"/>
        <rFont val="Times New Roman"/>
        <charset val="0"/>
      </rPr>
      <t>26000</t>
    </r>
    <r>
      <rPr>
        <sz val="10"/>
        <rFont val="宋体"/>
        <charset val="134"/>
      </rPr>
      <t>平方米厂房</t>
    </r>
  </si>
  <si>
    <r>
      <rPr>
        <sz val="10"/>
        <rFont val="宋体"/>
        <charset val="134"/>
      </rPr>
      <t>不动产权第</t>
    </r>
    <r>
      <rPr>
        <sz val="10"/>
        <rFont val="Times New Roman"/>
        <charset val="0"/>
      </rPr>
      <t>0008916</t>
    </r>
  </si>
  <si>
    <r>
      <rPr>
        <sz val="10"/>
        <rFont val="宋体"/>
        <charset val="134"/>
      </rPr>
      <t xml:space="preserve">未完成
市环保局源城分局
</t>
    </r>
    <r>
      <rPr>
        <sz val="10"/>
        <rFont val="Times New Roman"/>
        <charset val="0"/>
      </rPr>
      <t>2021.2.28</t>
    </r>
  </si>
  <si>
    <t>广东华域重工有限公司</t>
  </si>
  <si>
    <t>黄子洞小学扩建工程</t>
  </si>
  <si>
    <t>2020-441602-47-01-016607</t>
  </si>
  <si>
    <t>要利用新征土地4800平方米，结合学校现有用地约4000平方米（共8800平方米）的用地，新建两栋教学楼，总建筑面积约6200平方米，并新建一个运动场、停车设施、校门楼，新建围墙、道路、硬底化、绿化等设施。</t>
  </si>
  <si>
    <t>工程完工交付使用。</t>
  </si>
  <si>
    <r>
      <rPr>
        <sz val="10"/>
        <rFont val="宋体"/>
        <charset val="134"/>
      </rPr>
      <t>源发改</t>
    </r>
    <r>
      <rPr>
        <sz val="10"/>
        <color indexed="8"/>
        <rFont val="仿宋_GB2312"/>
        <charset val="134"/>
      </rPr>
      <t>〔</t>
    </r>
    <r>
      <rPr>
        <sz val="10"/>
        <color indexed="8"/>
        <rFont val="Times New Roman"/>
        <charset val="0"/>
      </rPr>
      <t>2020</t>
    </r>
    <r>
      <rPr>
        <sz val="10"/>
        <color indexed="8"/>
        <rFont val="仿宋_GB2312"/>
        <charset val="134"/>
      </rPr>
      <t>〕</t>
    </r>
    <r>
      <rPr>
        <sz val="10"/>
        <color indexed="8"/>
        <rFont val="宋体"/>
        <charset val="134"/>
      </rPr>
      <t>79号</t>
    </r>
  </si>
  <si>
    <t>黄子洞小学</t>
  </si>
  <si>
    <t>源城区足球公园</t>
  </si>
  <si>
    <t>2020-441602-89-03-064287</t>
  </si>
  <si>
    <t>主要建设足球场4个（包括2个11人标准足球场与2个7人小型足球场）、露天篮球场1个、网球场1个、游泳池1个、生态停车场等</t>
  </si>
  <si>
    <t>挡土墙、地下设施、地面铺设</t>
  </si>
  <si>
    <r>
      <rPr>
        <sz val="10"/>
        <rFont val="宋体"/>
        <charset val="134"/>
      </rPr>
      <t>完成</t>
    </r>
    <r>
      <rPr>
        <sz val="10"/>
        <color indexed="8"/>
        <rFont val="Times New Roman"/>
        <charset val="0"/>
      </rPr>
      <t>/</t>
    </r>
    <r>
      <rPr>
        <sz val="10"/>
        <color indexed="8"/>
        <rFont val="宋体"/>
        <charset val="134"/>
      </rPr>
      <t>源发改投审</t>
    </r>
    <r>
      <rPr>
        <sz val="10"/>
        <color indexed="8"/>
        <rFont val="Times New Roman"/>
        <charset val="0"/>
      </rPr>
      <t>[2020]65</t>
    </r>
    <r>
      <rPr>
        <sz val="10"/>
        <color indexed="8"/>
        <rFont val="宋体"/>
        <charset val="134"/>
      </rPr>
      <t>号</t>
    </r>
  </si>
  <si>
    <t>完成/2020年7月1日河源市自然资源局源城分局关于源城区足球公园选址的意见</t>
  </si>
  <si>
    <t>广东省河源运通实业发展有限公司</t>
  </si>
  <si>
    <t>区文广旅体局</t>
  </si>
  <si>
    <t>东埔河五期治理工程（2020年东埔河管网改造及景观提升工程）</t>
  </si>
  <si>
    <t>2020-441602-48-01-015562</t>
  </si>
  <si>
    <t>一是新建一体化泵站一座（泵站规模：30000m3/天）、铺设De500污水压力管3800米；二是生态修复绿化，面积98500㎡（含沿线污水直排口截污、管网修复），三是建设沿岸透水步道，面积9600㎡；四是建设增氧跌水坝四座，加设河岸护栏3400m；五是建设生态休闲公园，面积9980㎡；六是建设给排水、电气工程等。</t>
  </si>
  <si>
    <t>一体化泵站一座，建设大道压力管道、中山大道压力管道、白领头河沿岸两岸园建工程、绿化工程</t>
  </si>
  <si>
    <r>
      <rPr>
        <sz val="10"/>
        <rFont val="宋体"/>
        <charset val="134"/>
      </rPr>
      <t>完成</t>
    </r>
    <r>
      <rPr>
        <sz val="10"/>
        <rFont val="Times New Roman"/>
        <charset val="0"/>
      </rPr>
      <t xml:space="preserve">   </t>
    </r>
    <r>
      <rPr>
        <sz val="10"/>
        <rFont val="宋体"/>
        <charset val="134"/>
      </rPr>
      <t>源发改【</t>
    </r>
    <r>
      <rPr>
        <sz val="10"/>
        <rFont val="Times New Roman"/>
        <charset val="0"/>
      </rPr>
      <t>2020</t>
    </r>
    <r>
      <rPr>
        <sz val="10"/>
        <rFont val="宋体"/>
        <charset val="134"/>
      </rPr>
      <t>】</t>
    </r>
    <r>
      <rPr>
        <sz val="10"/>
        <rFont val="Times New Roman"/>
        <charset val="0"/>
      </rPr>
      <t>91</t>
    </r>
    <r>
      <rPr>
        <sz val="10"/>
        <rFont val="宋体"/>
        <charset val="134"/>
      </rPr>
      <t>号</t>
    </r>
  </si>
  <si>
    <t>完成</t>
  </si>
  <si>
    <t>中堤路（华龙路、竹园路）及河源广场排污口整治项目</t>
  </si>
  <si>
    <t>国家环保督查要求，利用整体预制泵站提升中堤路段内的竹园路排污口、华龙路排污口及河源广场部分直排污水口在排放口处设泵提升，将污水提至市污水干管网。</t>
  </si>
  <si>
    <t>提升中堤路段内的竹园路排污口、华龙路排污口及河源广场部分直排污水口在排放口处设泵提升。</t>
  </si>
  <si>
    <t>河源市源城区客家文化公园源西片区拆迁安置小区内市政道路工程项目</t>
  </si>
  <si>
    <t>2020-441602-48-01-003448</t>
  </si>
  <si>
    <r>
      <rPr>
        <sz val="10"/>
        <rFont val="宋体"/>
        <charset val="134"/>
      </rPr>
      <t>建设道路用地面积</t>
    </r>
    <r>
      <rPr>
        <sz val="10"/>
        <rFont val="Times New Roman"/>
        <charset val="0"/>
      </rPr>
      <t>15016.51</t>
    </r>
    <r>
      <rPr>
        <sz val="10"/>
        <rFont val="宋体"/>
        <charset val="134"/>
      </rPr>
      <t>平方米，主要建设内容为小区内部</t>
    </r>
    <r>
      <rPr>
        <sz val="10"/>
        <rFont val="Times New Roman"/>
        <charset val="0"/>
      </rPr>
      <t>A</t>
    </r>
    <r>
      <rPr>
        <sz val="10"/>
        <rFont val="宋体"/>
        <charset val="134"/>
      </rPr>
      <t>区道路、</t>
    </r>
    <r>
      <rPr>
        <sz val="10"/>
        <rFont val="Times New Roman"/>
        <charset val="0"/>
      </rPr>
      <t>B</t>
    </r>
    <r>
      <rPr>
        <sz val="10"/>
        <rFont val="宋体"/>
        <charset val="134"/>
      </rPr>
      <t>区道路和停车场道路工程，同时进行给排水工程、电力电信等市政配套建设。</t>
    </r>
  </si>
  <si>
    <r>
      <rPr>
        <sz val="10"/>
        <rFont val="宋体"/>
        <charset val="134"/>
      </rPr>
      <t>对小区内部</t>
    </r>
    <r>
      <rPr>
        <sz val="10"/>
        <rFont val="Times New Roman"/>
        <charset val="0"/>
      </rPr>
      <t>A</t>
    </r>
    <r>
      <rPr>
        <sz val="10"/>
        <rFont val="宋体"/>
        <charset val="134"/>
      </rPr>
      <t>区道路、</t>
    </r>
    <r>
      <rPr>
        <sz val="10"/>
        <rFont val="Times New Roman"/>
        <charset val="0"/>
      </rPr>
      <t>B</t>
    </r>
    <r>
      <rPr>
        <sz val="10"/>
        <rFont val="宋体"/>
        <charset val="134"/>
      </rPr>
      <t>区道路和停车场进行道路工程，同时进行给排水工程、电力电信等市政配套建设</t>
    </r>
  </si>
  <si>
    <r>
      <rPr>
        <sz val="10"/>
        <rFont val="宋体"/>
        <charset val="134"/>
      </rPr>
      <t>源发改投审</t>
    </r>
    <r>
      <rPr>
        <sz val="10"/>
        <rFont val="Times New Roman"/>
        <charset val="0"/>
      </rPr>
      <t>[2020]81</t>
    </r>
    <r>
      <rPr>
        <sz val="10"/>
        <rFont val="宋体"/>
        <charset val="134"/>
      </rPr>
      <t>号</t>
    </r>
  </si>
  <si>
    <t>河源市自然资源局源城分局出具规划及用地意见</t>
  </si>
  <si>
    <t>源西街道2021年老旧小区改造工程项目</t>
  </si>
  <si>
    <t>源西片区的电力局第二生活小区、宝源综合楼、永和市场公寓楼、天铭苑、宝源教师楼、美食街站前小区、公路局宿舍等七个小区，进行违章建筑与破损道路的拆除和重建、重新铺设区内的排给水管道系统、更新照明及安防设施，增加休闲娱乐区和体育健身区等升级改造工程。</t>
  </si>
  <si>
    <t>河源市源城区金竹沥河水环境综合整治项目</t>
  </si>
  <si>
    <t>2020-441602-77-01-005118</t>
  </si>
  <si>
    <t xml:space="preserve">     河流总长度约6.43公里，整治工程内容包括：清淤及垃圾清理工程、截污工程、保水工程、生态修复工程、人工湿地工程及附属配套工程。</t>
  </si>
  <si>
    <r>
      <rPr>
        <sz val="10"/>
        <rFont val="宋体"/>
        <charset val="134"/>
      </rPr>
      <t xml:space="preserve">完成+源发改
</t>
    </r>
    <r>
      <rPr>
        <sz val="10"/>
        <rFont val="仿宋"/>
        <charset val="134"/>
      </rPr>
      <t>〔2020〕97号</t>
    </r>
  </si>
  <si>
    <t>源城区工业园厂房及综合楼建设项目</t>
  </si>
  <si>
    <t>2020-441602-72-01</t>
  </si>
  <si>
    <t>项目用地面积约6677.58㎡，总建筑面积25067.96㎡，新建一栋高层厂房、一栋研发（办公）大楼、地下车库以及设备用房</t>
  </si>
  <si>
    <t>高层厂房、研发（办公）楼、地下车库及设备用房</t>
  </si>
  <si>
    <t>源发改【2020】72号</t>
  </si>
  <si>
    <t>国用2015第00982号</t>
  </si>
  <si>
    <t>未完成
市环保局源城分局
2020.12.31</t>
  </si>
  <si>
    <t>2021.06</t>
  </si>
  <si>
    <t>源城区工业园管理委员会</t>
  </si>
  <si>
    <t>市政基础设施工程</t>
  </si>
  <si>
    <t>源城污水处理厂扩建工程</t>
  </si>
  <si>
    <r>
      <rPr>
        <sz val="10"/>
        <rFont val="宋体"/>
        <charset val="134"/>
      </rPr>
      <t>建设污水日处理能力</t>
    </r>
    <r>
      <rPr>
        <sz val="10"/>
        <rFont val="Times New Roman"/>
        <charset val="0"/>
      </rPr>
      <t>3</t>
    </r>
    <r>
      <rPr>
        <sz val="10"/>
        <rFont val="宋体"/>
        <charset val="0"/>
      </rPr>
      <t>万吨设施</t>
    </r>
  </si>
  <si>
    <t>2021-2023-</t>
  </si>
  <si>
    <r>
      <rPr>
        <sz val="10"/>
        <rFont val="宋体"/>
        <charset val="134"/>
      </rPr>
      <t xml:space="preserve">未完成
区发改局
</t>
    </r>
    <r>
      <rPr>
        <sz val="10"/>
        <rFont val="Times New Roman"/>
        <charset val="0"/>
      </rPr>
      <t>2020.12.31</t>
    </r>
  </si>
  <si>
    <r>
      <rPr>
        <sz val="10"/>
        <rFont val="宋体"/>
        <charset val="134"/>
      </rPr>
      <t>河国用</t>
    </r>
    <r>
      <rPr>
        <sz val="10"/>
        <rFont val="Times New Roman"/>
        <charset val="0"/>
      </rPr>
      <t>2011</t>
    </r>
    <r>
      <rPr>
        <sz val="10"/>
        <rFont val="宋体"/>
        <charset val="134"/>
      </rPr>
      <t>第</t>
    </r>
    <r>
      <rPr>
        <sz val="10"/>
        <rFont val="Times New Roman"/>
        <charset val="0"/>
      </rPr>
      <t>002922</t>
    </r>
    <r>
      <rPr>
        <sz val="10"/>
        <rFont val="宋体"/>
        <charset val="134"/>
      </rPr>
      <t>号</t>
    </r>
  </si>
  <si>
    <r>
      <rPr>
        <sz val="10"/>
        <rFont val="宋体"/>
        <charset val="134"/>
      </rPr>
      <t>河环建【</t>
    </r>
    <r>
      <rPr>
        <sz val="10"/>
        <rFont val="Times New Roman"/>
        <charset val="0"/>
      </rPr>
      <t>2008</t>
    </r>
    <r>
      <rPr>
        <sz val="10"/>
        <rFont val="宋体"/>
        <charset val="134"/>
      </rPr>
      <t>】</t>
    </r>
    <r>
      <rPr>
        <sz val="10"/>
        <rFont val="Times New Roman"/>
        <charset val="0"/>
      </rPr>
      <t>140</t>
    </r>
  </si>
  <si>
    <t>河源万绿湖食品有限公司</t>
  </si>
  <si>
    <t>2020-441602-14-03-095265</t>
  </si>
  <si>
    <t>厂房、调味厂及购置设备</t>
  </si>
  <si>
    <t>建设两栋四层厂房</t>
  </si>
  <si>
    <r>
      <rPr>
        <sz val="10"/>
        <rFont val="宋体"/>
        <charset val="134"/>
      </rPr>
      <t>粤林地许准【</t>
    </r>
    <r>
      <rPr>
        <sz val="10"/>
        <rFont val="Times New Roman"/>
        <charset val="0"/>
      </rPr>
      <t>2014</t>
    </r>
    <r>
      <rPr>
        <sz val="10"/>
        <rFont val="宋体"/>
        <charset val="134"/>
      </rPr>
      <t>】</t>
    </r>
    <r>
      <rPr>
        <sz val="10"/>
        <rFont val="Times New Roman"/>
        <charset val="0"/>
      </rPr>
      <t>614</t>
    </r>
  </si>
  <si>
    <r>
      <rPr>
        <sz val="10"/>
        <rFont val="宋体"/>
        <charset val="134"/>
      </rPr>
      <t>粤国土资（建）字（</t>
    </r>
    <r>
      <rPr>
        <sz val="10"/>
        <rFont val="Times New Roman"/>
        <charset val="0"/>
      </rPr>
      <t>2015</t>
    </r>
    <r>
      <rPr>
        <sz val="10"/>
        <rFont val="宋体"/>
        <charset val="134"/>
      </rPr>
      <t>）</t>
    </r>
    <r>
      <rPr>
        <sz val="10"/>
        <rFont val="Times New Roman"/>
        <charset val="0"/>
      </rPr>
      <t>1075</t>
    </r>
  </si>
  <si>
    <t>二轻幼儿园</t>
  </si>
  <si>
    <t>2020-441602-83-01-050015</t>
  </si>
  <si>
    <t>项目选址源城区河源大道南段133号旁（源城二轻联社），总占地面积3000平方米，总建筑面积4200平方米，办学规模12个教学班，学位420个。建设内容包括：改造综合楼一栋1-5层，面积约2400平方米，一层厂房拆除重建一栋三层教学楼，面积约1800平方米，新建校门及其他附属设施等；项目总投资约2600万元（含教学设备及各类规费等）。</t>
  </si>
  <si>
    <r>
      <rPr>
        <sz val="10"/>
        <rFont val="宋体"/>
        <charset val="134"/>
      </rPr>
      <t>源发改</t>
    </r>
    <r>
      <rPr>
        <sz val="10"/>
        <color indexed="8"/>
        <rFont val="仿宋_GB2312"/>
        <charset val="134"/>
      </rPr>
      <t>〔</t>
    </r>
    <r>
      <rPr>
        <sz val="10"/>
        <color indexed="8"/>
        <rFont val="Times New Roman"/>
        <charset val="0"/>
      </rPr>
      <t>2020</t>
    </r>
    <r>
      <rPr>
        <sz val="10"/>
        <color indexed="8"/>
        <rFont val="仿宋_GB2312"/>
        <charset val="134"/>
      </rPr>
      <t>〕</t>
    </r>
    <r>
      <rPr>
        <sz val="10"/>
        <color indexed="8"/>
        <rFont val="Times New Roman"/>
        <charset val="0"/>
      </rPr>
      <t>137</t>
    </r>
    <r>
      <rPr>
        <sz val="10"/>
        <color indexed="8"/>
        <rFont val="宋体"/>
        <charset val="134"/>
      </rPr>
      <t>号</t>
    </r>
  </si>
  <si>
    <t>源城区埔前中学扩建项目</t>
  </si>
  <si>
    <t>2019-441602-83-01-031169</t>
  </si>
  <si>
    <t>用地面积2204平方米，建筑面积1.67万平方米，新建1栋教学楼、1栋教师宿舍、1栋学生宿舍及新建停车场、篮球场等附属设施。</t>
  </si>
  <si>
    <t>源发改投审〔2020〕157号</t>
  </si>
  <si>
    <t>源自然资（管制）函【2020】6号</t>
  </si>
  <si>
    <t>源城区埔前中学</t>
  </si>
  <si>
    <t>源城区第一中学扩改建工程</t>
  </si>
  <si>
    <t>2020-441602-83-01-005131</t>
  </si>
  <si>
    <t>拆除旧教师宿舍，在原址新建一栋占地面积600平方米、建筑面积3600平方米的学生宿舍；在田径运动场新建一栋占地面积3000平方米、建筑面积约3000平方米的师生饭堂（一楼为师生饭堂，楼面为运动场）；修缮改造阶梯教室及校园的附属设施等。项目完工后，学校办学规模将增至36个教学班，可满足800名学生的住宿需求。2021年底前交付使用。</t>
  </si>
  <si>
    <r>
      <rPr>
        <sz val="10"/>
        <rFont val="宋体"/>
        <charset val="134"/>
      </rPr>
      <t>源发改</t>
    </r>
    <r>
      <rPr>
        <sz val="10"/>
        <color indexed="8"/>
        <rFont val="仿宋_GB2312"/>
        <charset val="134"/>
      </rPr>
      <t>〔</t>
    </r>
    <r>
      <rPr>
        <sz val="10"/>
        <color indexed="8"/>
        <rFont val="Times New Roman"/>
        <charset val="0"/>
      </rPr>
      <t>2020</t>
    </r>
    <r>
      <rPr>
        <sz val="10"/>
        <color indexed="8"/>
        <rFont val="仿宋_GB2312"/>
        <charset val="134"/>
      </rPr>
      <t>〕</t>
    </r>
    <r>
      <rPr>
        <sz val="10"/>
        <color indexed="8"/>
        <rFont val="宋体"/>
        <charset val="134"/>
      </rPr>
      <t>173号</t>
    </r>
  </si>
  <si>
    <t>源城区第一中学</t>
  </si>
  <si>
    <t>区疾病预防控制中心新建工程</t>
  </si>
  <si>
    <t>2020-441602-84-01-005513</t>
  </si>
  <si>
    <r>
      <rPr>
        <sz val="10"/>
        <rFont val="宋体"/>
        <charset val="134"/>
      </rPr>
      <t>规划占地面积</t>
    </r>
    <r>
      <rPr>
        <sz val="10"/>
        <rFont val="Times New Roman"/>
        <charset val="0"/>
      </rPr>
      <t>3000</t>
    </r>
    <r>
      <rPr>
        <sz val="10"/>
        <rFont val="宋体"/>
        <charset val="134"/>
      </rPr>
      <t>平方米，总建筑面积3900平方米，按照国家县级疾病预防控制中心标准规划建设，新建一栋疾病预防控制中心综合大楼。</t>
    </r>
  </si>
  <si>
    <r>
      <rPr>
        <sz val="10"/>
        <rFont val="宋体"/>
        <charset val="134"/>
      </rPr>
      <t>2021-</t>
    </r>
    <r>
      <rPr>
        <sz val="10"/>
        <rFont val="Times New Roman"/>
        <charset val="0"/>
      </rPr>
      <t>2023</t>
    </r>
  </si>
  <si>
    <t>完成主体建设及装饰工程</t>
  </si>
  <si>
    <r>
      <rPr>
        <sz val="10"/>
        <rFont val="宋体"/>
        <charset val="134"/>
      </rPr>
      <t>完成+源发改〔</t>
    </r>
    <r>
      <rPr>
        <sz val="10"/>
        <color indexed="8"/>
        <rFont val="Times New Roman"/>
        <charset val="0"/>
      </rPr>
      <t>2020</t>
    </r>
    <r>
      <rPr>
        <sz val="10"/>
        <color indexed="8"/>
        <rFont val="宋体"/>
        <charset val="134"/>
      </rPr>
      <t>〕</t>
    </r>
    <r>
      <rPr>
        <sz val="10"/>
        <color indexed="8"/>
        <rFont val="Times New Roman"/>
        <charset val="0"/>
      </rPr>
      <t>43</t>
    </r>
    <r>
      <rPr>
        <sz val="10"/>
        <color indexed="8"/>
        <rFont val="宋体"/>
        <charset val="134"/>
      </rPr>
      <t>号</t>
    </r>
  </si>
  <si>
    <t>未完成
+市自然资源局源城分局+2021年5月</t>
  </si>
  <si>
    <t>未完成+市自然资源局源城分局+2021年5月</t>
  </si>
  <si>
    <t>未完成+市生态环境局源城分局+2021年5月</t>
  </si>
  <si>
    <r>
      <rPr>
        <sz val="10"/>
        <rFont val="宋体"/>
        <charset val="134"/>
      </rPr>
      <t>2021</t>
    </r>
    <r>
      <rPr>
        <sz val="10"/>
        <color indexed="8"/>
        <rFont val="宋体"/>
        <charset val="134"/>
      </rPr>
      <t>年</t>
    </r>
    <r>
      <rPr>
        <sz val="10"/>
        <color indexed="8"/>
        <rFont val="Times New Roman"/>
        <charset val="0"/>
      </rPr>
      <t>6</t>
    </r>
    <r>
      <rPr>
        <sz val="10"/>
        <color indexed="8"/>
        <rFont val="宋体"/>
        <charset val="134"/>
      </rPr>
      <t>月</t>
    </r>
  </si>
  <si>
    <t>源城区疾病预防控制中心</t>
  </si>
  <si>
    <t>源城区应急指挥系统项目</t>
  </si>
  <si>
    <r>
      <rPr>
        <sz val="10"/>
        <rFont val="宋体"/>
        <charset val="134"/>
      </rPr>
      <t>建立区、镇、村三级应急指挥体系，建设连通国家、省、市应急和</t>
    </r>
    <r>
      <rPr>
        <sz val="10"/>
        <rFont val="Times New Roman"/>
        <charset val="0"/>
      </rPr>
      <t>7</t>
    </r>
    <r>
      <rPr>
        <sz val="10"/>
        <rFont val="宋体"/>
        <charset val="134"/>
      </rPr>
      <t>个镇街、</t>
    </r>
    <r>
      <rPr>
        <sz val="10"/>
        <rFont val="Times New Roman"/>
        <charset val="0"/>
      </rPr>
      <t>68</t>
    </r>
    <r>
      <rPr>
        <sz val="10"/>
        <rFont val="宋体"/>
        <charset val="134"/>
      </rPr>
      <t>个村居和重点自然村的应急指挥体系，建立信息共享，资源共用，符合智慧城市的信息综合处理和展示中心。</t>
    </r>
  </si>
  <si>
    <r>
      <rPr>
        <sz val="10"/>
        <rFont val="宋体"/>
        <charset val="134"/>
      </rPr>
      <t>包括联合值班值守室、多功能会议室与领导决策室、安防监控系统、设备间；应急指挥视频调度系统建设，互联网</t>
    </r>
    <r>
      <rPr>
        <sz val="10"/>
        <rFont val="Times New Roman"/>
        <charset val="0"/>
      </rPr>
      <t>+</t>
    </r>
    <r>
      <rPr>
        <sz val="10"/>
        <rFont val="宋体"/>
        <charset val="134"/>
      </rPr>
      <t>执法系统建设，应急数据构建与接入等设计方案的优化，评审、招标及实施，争取</t>
    </r>
    <r>
      <rPr>
        <sz val="10"/>
        <rFont val="Times New Roman"/>
        <charset val="0"/>
      </rPr>
      <t>2021</t>
    </r>
    <r>
      <rPr>
        <sz val="10"/>
        <rFont val="宋体"/>
        <charset val="134"/>
      </rPr>
      <t>年完成建设任务。</t>
    </r>
  </si>
  <si>
    <r>
      <rPr>
        <sz val="10"/>
        <rFont val="宋体"/>
        <charset val="134"/>
      </rPr>
      <t>未完成</t>
    </r>
    <r>
      <rPr>
        <sz val="10"/>
        <rFont val="Times New Roman"/>
        <charset val="0"/>
      </rPr>
      <t>+</t>
    </r>
    <r>
      <rPr>
        <sz val="10"/>
        <rFont val="宋体"/>
        <charset val="134"/>
      </rPr>
      <t>区应急管理局</t>
    </r>
    <r>
      <rPr>
        <sz val="10"/>
        <rFont val="Times New Roman"/>
        <charset val="0"/>
      </rPr>
      <t>+2021</t>
    </r>
    <r>
      <rPr>
        <sz val="10"/>
        <rFont val="宋体"/>
        <charset val="134"/>
      </rPr>
      <t>年1月</t>
    </r>
  </si>
  <si>
    <t>源城区应急管理局</t>
  </si>
  <si>
    <t>区应急管理局</t>
  </si>
  <si>
    <t>应急保障项目</t>
  </si>
</sst>
</file>

<file path=xl/styles.xml><?xml version="1.0" encoding="utf-8"?>
<styleSheet xmlns="http://schemas.openxmlformats.org/spreadsheetml/2006/main">
  <numFmts count="8">
    <numFmt numFmtId="176" formatCode="0_ "/>
    <numFmt numFmtId="41" formatCode="_ * #,##0_ ;_ * \-#,##0_ ;_ * &quot;-&quot;_ ;_ @_ "/>
    <numFmt numFmtId="177" formatCode="0_);[Red]\(0\)"/>
    <numFmt numFmtId="44" formatCode="_ &quot;￥&quot;* #,##0.00_ ;_ &quot;￥&quot;* \-#,##0.00_ ;_ &quot;￥&quot;* &quot;-&quot;??_ ;_ @_ "/>
    <numFmt numFmtId="178" formatCode="yyyy&quot;年&quot;m&quot;月&quot;;@"/>
    <numFmt numFmtId="43" formatCode="_ * #,##0.00_ ;_ * \-#,##0.00_ ;_ * &quot;-&quot;??_ ;_ @_ "/>
    <numFmt numFmtId="42" formatCode="_ &quot;￥&quot;* #,##0_ ;_ &quot;￥&quot;* \-#,##0_ ;_ &quot;￥&quot;* &quot;-&quot;_ ;_ @_ "/>
    <numFmt numFmtId="179" formatCode="0.00_ "/>
  </numFmts>
  <fonts count="48">
    <font>
      <sz val="12"/>
      <name val="宋体"/>
      <charset val="134"/>
    </font>
    <font>
      <sz val="9"/>
      <name val="宋体"/>
      <charset val="134"/>
    </font>
    <font>
      <sz val="12"/>
      <name val="方正仿宋简体"/>
      <charset val="134"/>
    </font>
    <font>
      <b/>
      <sz val="10"/>
      <name val="宋体"/>
      <charset val="134"/>
    </font>
    <font>
      <sz val="10"/>
      <name val="宋体"/>
      <charset val="134"/>
    </font>
    <font>
      <sz val="11"/>
      <name val="宋体"/>
      <charset val="134"/>
    </font>
    <font>
      <b/>
      <sz val="11"/>
      <name val="宋体"/>
      <charset val="134"/>
    </font>
    <font>
      <sz val="10"/>
      <name val="Times New Roman"/>
      <charset val="0"/>
    </font>
    <font>
      <sz val="12"/>
      <name val="Times New Roman"/>
      <charset val="134"/>
    </font>
    <font>
      <sz val="9"/>
      <name val="Times New Roman"/>
      <charset val="0"/>
    </font>
    <font>
      <b/>
      <sz val="12"/>
      <name val="宋体"/>
      <charset val="134"/>
    </font>
    <font>
      <sz val="12"/>
      <name val="Times New Roman"/>
      <charset val="0"/>
    </font>
    <font>
      <sz val="22"/>
      <name val="方正小标宋简体"/>
      <charset val="134"/>
    </font>
    <font>
      <sz val="12"/>
      <name val="宋体"/>
      <charset val="0"/>
    </font>
    <font>
      <b/>
      <sz val="10"/>
      <name val="宋体"/>
      <charset val="0"/>
    </font>
    <font>
      <sz val="10"/>
      <name val="宋体"/>
      <charset val="0"/>
    </font>
    <font>
      <b/>
      <sz val="10"/>
      <name val="Times New Roman"/>
      <charset val="0"/>
    </font>
    <font>
      <sz val="11"/>
      <name val="Times New Roman"/>
      <charset val="0"/>
    </font>
    <font>
      <b/>
      <sz val="11"/>
      <name val="Times New Roman"/>
      <charset val="0"/>
    </font>
    <font>
      <sz val="10"/>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11"/>
      <color indexed="8"/>
      <name val="宋体"/>
      <charset val="134"/>
    </font>
    <font>
      <sz val="11"/>
      <color indexed="8"/>
      <name val="仿宋_GB2312"/>
      <charset val="134"/>
    </font>
    <font>
      <sz val="11"/>
      <color indexed="8"/>
      <name val="Times New Roman"/>
      <charset val="0"/>
    </font>
    <font>
      <sz val="10"/>
      <color indexed="8"/>
      <name val="仿宋_GB2312"/>
      <charset val="134"/>
    </font>
    <font>
      <sz val="10"/>
      <color indexed="8"/>
      <name val="Times New Roman"/>
      <charset val="0"/>
    </font>
    <font>
      <sz val="10"/>
      <color indexed="8"/>
      <name val="宋体"/>
      <charset val="134"/>
    </font>
    <font>
      <sz val="10"/>
      <name val="仿宋"/>
      <charset val="134"/>
    </font>
    <font>
      <sz val="9"/>
      <name val="宋体"/>
      <charset val="134"/>
    </font>
  </fonts>
  <fills count="33">
    <fill>
      <patternFill patternType="none"/>
    </fill>
    <fill>
      <patternFill patternType="gray125"/>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6"/>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8">
    <xf numFmtId="0" fontId="0" fillId="0" borderId="0">
      <alignment vertical="center"/>
    </xf>
    <xf numFmtId="42" fontId="24" fillId="0" borderId="0" applyFont="0" applyFill="0" applyBorder="0" applyAlignment="0" applyProtection="0">
      <alignment vertical="center"/>
    </xf>
    <xf numFmtId="0" fontId="20" fillId="20" borderId="0" applyNumberFormat="0" applyBorder="0" applyAlignment="0" applyProtection="0">
      <alignment vertical="center"/>
    </xf>
    <xf numFmtId="0" fontId="36" fillId="18" borderId="11" applyNumberFormat="0" applyAlignment="0" applyProtection="0">
      <alignment vertical="center"/>
    </xf>
    <xf numFmtId="44" fontId="24" fillId="0" borderId="0" applyFont="0" applyFill="0" applyBorder="0" applyAlignment="0" applyProtection="0">
      <alignment vertical="center"/>
    </xf>
    <xf numFmtId="41" fontId="24" fillId="0" borderId="0" applyFont="0" applyFill="0" applyBorder="0" applyAlignment="0" applyProtection="0">
      <alignment vertical="center"/>
    </xf>
    <xf numFmtId="0" fontId="20" fillId="6" borderId="0" applyNumberFormat="0" applyBorder="0" applyAlignment="0" applyProtection="0">
      <alignment vertical="center"/>
    </xf>
    <xf numFmtId="0" fontId="28" fillId="7" borderId="0" applyNumberFormat="0" applyBorder="0" applyAlignment="0" applyProtection="0">
      <alignment vertical="center"/>
    </xf>
    <xf numFmtId="43" fontId="24" fillId="0" borderId="0" applyFont="0" applyFill="0" applyBorder="0" applyAlignment="0" applyProtection="0">
      <alignment vertical="center"/>
    </xf>
    <xf numFmtId="0" fontId="29" fillId="17" borderId="0" applyNumberFormat="0" applyBorder="0" applyAlignment="0" applyProtection="0">
      <alignment vertical="center"/>
    </xf>
    <xf numFmtId="0" fontId="34" fillId="0" borderId="0" applyNumberFormat="0" applyFill="0" applyBorder="0" applyAlignment="0" applyProtection="0">
      <alignment vertical="center"/>
    </xf>
    <xf numFmtId="9" fontId="24" fillId="0" borderId="0" applyFont="0" applyFill="0" applyBorder="0" applyAlignment="0" applyProtection="0">
      <alignment vertical="center"/>
    </xf>
    <xf numFmtId="0" fontId="27" fillId="0" borderId="0" applyNumberFormat="0" applyFill="0" applyBorder="0" applyAlignment="0" applyProtection="0">
      <alignment vertical="center"/>
    </xf>
    <xf numFmtId="0" fontId="24" fillId="12" borderId="8" applyNumberFormat="0" applyFont="0" applyAlignment="0" applyProtection="0">
      <alignment vertical="center"/>
    </xf>
    <xf numFmtId="0" fontId="29" fillId="21" borderId="0" applyNumberFormat="0" applyBorder="0" applyAlignment="0" applyProtection="0">
      <alignment vertical="center"/>
    </xf>
    <xf numFmtId="0" fontId="26"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0" fillId="0" borderId="0"/>
    <xf numFmtId="0" fontId="25" fillId="0" borderId="0" applyNumberFormat="0" applyFill="0" applyBorder="0" applyAlignment="0" applyProtection="0">
      <alignment vertical="center"/>
    </xf>
    <xf numFmtId="0" fontId="31" fillId="0" borderId="6" applyNumberFormat="0" applyFill="0" applyAlignment="0" applyProtection="0">
      <alignment vertical="center"/>
    </xf>
    <xf numFmtId="0" fontId="22" fillId="0" borderId="6" applyNumberFormat="0" applyFill="0" applyAlignment="0" applyProtection="0">
      <alignment vertical="center"/>
    </xf>
    <xf numFmtId="0" fontId="0" fillId="0" borderId="0" applyProtection="0"/>
    <xf numFmtId="0" fontId="29" fillId="16" borderId="0" applyNumberFormat="0" applyBorder="0" applyAlignment="0" applyProtection="0">
      <alignment vertical="center"/>
    </xf>
    <xf numFmtId="0" fontId="26" fillId="0" borderId="10" applyNumberFormat="0" applyFill="0" applyAlignment="0" applyProtection="0">
      <alignment vertical="center"/>
    </xf>
    <xf numFmtId="0" fontId="29" fillId="15" borderId="0" applyNumberFormat="0" applyBorder="0" applyAlignment="0" applyProtection="0">
      <alignment vertical="center"/>
    </xf>
    <xf numFmtId="0" fontId="30" fillId="11" borderId="7" applyNumberFormat="0" applyAlignment="0" applyProtection="0">
      <alignment vertical="center"/>
    </xf>
    <xf numFmtId="0" fontId="39" fillId="11" borderId="11" applyNumberFormat="0" applyAlignment="0" applyProtection="0">
      <alignment vertical="center"/>
    </xf>
    <xf numFmtId="0" fontId="21" fillId="5" borderId="5" applyNumberFormat="0" applyAlignment="0" applyProtection="0">
      <alignment vertical="center"/>
    </xf>
    <xf numFmtId="0" fontId="40" fillId="0" borderId="0"/>
    <xf numFmtId="0" fontId="20" fillId="28" borderId="0" applyNumberFormat="0" applyBorder="0" applyAlignment="0" applyProtection="0">
      <alignment vertical="center"/>
    </xf>
    <xf numFmtId="0" fontId="29" fillId="10" borderId="0" applyNumberFormat="0" applyBorder="0" applyAlignment="0" applyProtection="0">
      <alignment vertical="center"/>
    </xf>
    <xf numFmtId="0" fontId="38" fillId="0" borderId="12" applyNumberFormat="0" applyFill="0" applyAlignment="0" applyProtection="0">
      <alignment vertical="center"/>
    </xf>
    <xf numFmtId="0" fontId="32" fillId="0" borderId="9" applyNumberFormat="0" applyFill="0" applyAlignment="0" applyProtection="0">
      <alignment vertical="center"/>
    </xf>
    <xf numFmtId="0" fontId="37" fillId="19" borderId="0" applyNumberFormat="0" applyBorder="0" applyAlignment="0" applyProtection="0">
      <alignment vertical="center"/>
    </xf>
    <xf numFmtId="0" fontId="0" fillId="0" borderId="0"/>
    <xf numFmtId="0" fontId="35" fillId="14" borderId="0" applyNumberFormat="0" applyBorder="0" applyAlignment="0" applyProtection="0">
      <alignment vertical="center"/>
    </xf>
    <xf numFmtId="0" fontId="20" fillId="23" borderId="0" applyNumberFormat="0" applyBorder="0" applyAlignment="0" applyProtection="0">
      <alignment vertical="center"/>
    </xf>
    <xf numFmtId="0" fontId="29" fillId="9" borderId="0" applyNumberFormat="0" applyBorder="0" applyAlignment="0" applyProtection="0">
      <alignment vertical="center"/>
    </xf>
    <xf numFmtId="0" fontId="20" fillId="26" borderId="0" applyNumberFormat="0" applyBorder="0" applyAlignment="0" applyProtection="0">
      <alignment vertical="center"/>
    </xf>
    <xf numFmtId="0" fontId="20" fillId="4" borderId="0" applyNumberFormat="0" applyBorder="0" applyAlignment="0" applyProtection="0">
      <alignment vertical="center"/>
    </xf>
    <xf numFmtId="0" fontId="20" fillId="25" borderId="0" applyNumberFormat="0" applyBorder="0" applyAlignment="0" applyProtection="0">
      <alignment vertical="center"/>
    </xf>
    <xf numFmtId="0" fontId="20" fillId="3"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0" fillId="24" borderId="0" applyNumberFormat="0" applyBorder="0" applyAlignment="0" applyProtection="0">
      <alignment vertical="center"/>
    </xf>
    <xf numFmtId="0" fontId="20" fillId="2" borderId="0" applyNumberFormat="0" applyBorder="0" applyAlignment="0" applyProtection="0">
      <alignment vertical="center"/>
    </xf>
    <xf numFmtId="0" fontId="29" fillId="22" borderId="0" applyNumberFormat="0" applyBorder="0" applyAlignment="0" applyProtection="0">
      <alignment vertical="center"/>
    </xf>
    <xf numFmtId="0" fontId="20" fillId="27" borderId="0" applyNumberFormat="0" applyBorder="0" applyAlignment="0" applyProtection="0">
      <alignment vertical="center"/>
    </xf>
    <xf numFmtId="0" fontId="29" fillId="29" borderId="0" applyNumberFormat="0" applyBorder="0" applyAlignment="0" applyProtection="0">
      <alignment vertical="center"/>
    </xf>
    <xf numFmtId="0" fontId="29" fillId="30" borderId="0" applyNumberFormat="0" applyBorder="0" applyAlignment="0" applyProtection="0">
      <alignment vertical="center"/>
    </xf>
    <xf numFmtId="0" fontId="20" fillId="31" borderId="0" applyNumberFormat="0" applyBorder="0" applyAlignment="0" applyProtection="0">
      <alignment vertical="center"/>
    </xf>
    <xf numFmtId="0" fontId="29" fillId="32" borderId="0" applyNumberFormat="0" applyBorder="0" applyAlignment="0" applyProtection="0">
      <alignment vertical="center"/>
    </xf>
    <xf numFmtId="0" fontId="0" fillId="0" borderId="0" applyProtection="0"/>
    <xf numFmtId="0" fontId="0" fillId="0" borderId="0"/>
    <xf numFmtId="0" fontId="0" fillId="0" borderId="0">
      <alignment vertical="center"/>
    </xf>
    <xf numFmtId="0" fontId="0" fillId="0" borderId="0">
      <alignment vertical="center"/>
    </xf>
    <xf numFmtId="0" fontId="0" fillId="0" borderId="0"/>
  </cellStyleXfs>
  <cellXfs count="67">
    <xf numFmtId="0" fontId="0" fillId="0" borderId="0" xfId="0">
      <alignment vertical="center"/>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5" fillId="0" borderId="0" xfId="0" applyFont="1" applyFill="1" applyBorder="1" applyAlignment="1">
      <alignment vertical="center" wrapText="1"/>
    </xf>
    <xf numFmtId="0" fontId="6"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0" fillId="0" borderId="0" xfId="0" applyFont="1" applyFill="1" applyBorder="1" applyAlignment="1">
      <alignment vertical="center"/>
    </xf>
    <xf numFmtId="49" fontId="8" fillId="0" borderId="0" xfId="0" applyNumberFormat="1" applyFont="1" applyFill="1" applyBorder="1" applyAlignment="1">
      <alignment horizontal="center" vertical="center"/>
    </xf>
    <xf numFmtId="0" fontId="9"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177" fontId="9"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49" fontId="10" fillId="0" borderId="0" xfId="0" applyNumberFormat="1" applyFont="1" applyFill="1" applyAlignment="1">
      <alignment horizontal="left" vertical="center"/>
    </xf>
    <xf numFmtId="0" fontId="11" fillId="0" borderId="0" xfId="0" applyFont="1" applyFill="1" applyBorder="1" applyAlignment="1">
      <alignment horizontal="center" vertical="center" wrapText="1"/>
    </xf>
    <xf numFmtId="49" fontId="12" fillId="0" borderId="0" xfId="0" applyNumberFormat="1" applyFont="1" applyFill="1" applyAlignment="1">
      <alignment horizontal="center" vertical="center" wrapText="1"/>
    </xf>
    <xf numFmtId="49" fontId="13" fillId="0" borderId="0" xfId="0" applyNumberFormat="1" applyFont="1" applyFill="1" applyAlignment="1">
      <alignment horizontal="center" vertical="center" wrapText="1"/>
    </xf>
    <xf numFmtId="49" fontId="11" fillId="0" borderId="0" xfId="0" applyNumberFormat="1" applyFont="1" applyFill="1" applyAlignment="1">
      <alignment horizontal="left" vertical="center" wrapText="1"/>
    </xf>
    <xf numFmtId="49" fontId="11" fillId="0" borderId="0"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77" fontId="3" fillId="0" borderId="1" xfId="0"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49" fontId="14" fillId="0" borderId="1" xfId="53" applyNumberFormat="1" applyFont="1" applyFill="1" applyBorder="1" applyAlignment="1" applyProtection="1">
      <alignment horizontal="center" vertical="center" wrapText="1"/>
    </xf>
    <xf numFmtId="0" fontId="3"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177" fontId="15" fillId="0" borderId="1" xfId="0" applyNumberFormat="1" applyFont="1" applyFill="1" applyBorder="1" applyAlignment="1">
      <alignment horizontal="center" vertical="center" wrapText="1"/>
    </xf>
    <xf numFmtId="177" fontId="14" fillId="0" borderId="1" xfId="0" applyNumberFormat="1" applyFont="1" applyFill="1" applyBorder="1" applyAlignment="1">
      <alignment horizontal="center" vertical="center" wrapText="1"/>
    </xf>
    <xf numFmtId="176" fontId="3" fillId="0" borderId="1" xfId="22" applyNumberFormat="1" applyFont="1" applyFill="1" applyBorder="1" applyAlignment="1" applyProtection="1">
      <alignment horizontal="center" vertical="center" wrapText="1"/>
    </xf>
    <xf numFmtId="176" fontId="3" fillId="0" borderId="1" xfId="57" applyNumberFormat="1" applyFont="1" applyFill="1" applyBorder="1" applyAlignment="1">
      <alignment horizontal="left" vertical="center" wrapText="1"/>
    </xf>
    <xf numFmtId="0" fontId="15" fillId="0" borderId="1" xfId="53" applyNumberFormat="1" applyFont="1" applyFill="1" applyBorder="1" applyAlignment="1" applyProtection="1">
      <alignment horizontal="center" vertical="center" wrapText="1"/>
    </xf>
    <xf numFmtId="0" fontId="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176" fontId="4" fillId="0" borderId="1" xfId="57" applyNumberFormat="1" applyFont="1" applyFill="1" applyBorder="1" applyAlignment="1">
      <alignment horizontal="left" vertical="center" wrapText="1"/>
    </xf>
    <xf numFmtId="0" fontId="15"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49" fontId="13" fillId="0" borderId="0" xfId="0" applyNumberFormat="1" applyFont="1" applyFill="1" applyAlignment="1">
      <alignment horizontal="right" vertical="center" wrapText="1"/>
    </xf>
    <xf numFmtId="0" fontId="3" fillId="0" borderId="1" xfId="0" applyNumberFormat="1" applyFont="1" applyFill="1" applyBorder="1" applyAlignment="1">
      <alignment horizontal="center" vertical="center" wrapText="1"/>
    </xf>
    <xf numFmtId="176" fontId="15"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49" fontId="11" fillId="0" borderId="0" xfId="0" applyNumberFormat="1" applyFont="1" applyFill="1" applyAlignment="1">
      <alignment horizontal="right" vertical="center" wrapText="1"/>
    </xf>
    <xf numFmtId="49" fontId="13" fillId="0" borderId="0" xfId="0" applyNumberFormat="1" applyFont="1" applyFill="1" applyAlignment="1">
      <alignment vertical="center" wrapText="1"/>
    </xf>
    <xf numFmtId="49" fontId="0" fillId="0" borderId="0" xfId="0" applyNumberFormat="1" applyFont="1" applyFill="1" applyBorder="1" applyAlignment="1">
      <alignment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15" fillId="0" borderId="1" xfId="0" applyFont="1" applyFill="1" applyBorder="1" applyAlignment="1">
      <alignment vertical="center" wrapText="1"/>
    </xf>
    <xf numFmtId="178" fontId="15" fillId="0" borderId="1" xfId="0" applyNumberFormat="1" applyFont="1" applyFill="1" applyBorder="1" applyAlignment="1">
      <alignment horizontal="center" vertical="center" wrapText="1"/>
    </xf>
    <xf numFmtId="0" fontId="0" fillId="0" borderId="1" xfId="22" applyFont="1" applyFill="1" applyBorder="1" applyAlignment="1" applyProtection="1">
      <alignment horizontal="center" vertical="center" wrapText="1"/>
    </xf>
    <xf numFmtId="0" fontId="5" fillId="0" borderId="1" xfId="0" applyFont="1" applyFill="1" applyBorder="1" applyAlignment="1">
      <alignment horizontal="left" vertical="center" wrapText="1"/>
    </xf>
    <xf numFmtId="0" fontId="4" fillId="0" borderId="1" xfId="0" applyFont="1" applyFill="1" applyBorder="1" applyAlignment="1">
      <alignment vertical="center" wrapText="1"/>
    </xf>
    <xf numFmtId="179" fontId="4" fillId="0" borderId="1" xfId="0" applyNumberFormat="1" applyFont="1" applyFill="1" applyBorder="1" applyAlignment="1">
      <alignment horizontal="left" vertical="center" wrapText="1"/>
    </xf>
    <xf numFmtId="0" fontId="11" fillId="0" borderId="0" xfId="0" applyFont="1" applyFill="1" applyBorder="1" applyAlignment="1">
      <alignment vertical="center" wrapText="1"/>
    </xf>
    <xf numFmtId="0" fontId="16"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17" fillId="0" borderId="0" xfId="0" applyFont="1" applyFill="1" applyBorder="1" applyAlignment="1">
      <alignment vertical="center" wrapText="1"/>
    </xf>
    <xf numFmtId="0" fontId="18"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xf>
    <xf numFmtId="0" fontId="19" fillId="0" borderId="1" xfId="0" applyFont="1" applyFill="1" applyBorder="1" applyAlignment="1">
      <alignment horizontal="left" vertical="center" wrapText="1"/>
    </xf>
    <xf numFmtId="49" fontId="0" fillId="0" borderId="0" xfId="0" applyNumberFormat="1" applyFont="1" applyFill="1" applyAlignment="1">
      <alignment horizontal="center" vertical="center"/>
    </xf>
    <xf numFmtId="49" fontId="8" fillId="0" borderId="0" xfId="0" applyNumberFormat="1" applyFont="1" applyFill="1" applyAlignment="1">
      <alignment horizontal="left" vertical="center"/>
    </xf>
    <xf numFmtId="0" fontId="4" fillId="0" borderId="1" xfId="0" applyFont="1" applyFill="1" applyBorder="1" applyAlignment="1" quotePrefix="1">
      <alignment horizontal="left" vertical="center" wrapText="1"/>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_省预备" xfId="18"/>
    <cellStyle name="解释性文本" xfId="19" builtinId="53"/>
    <cellStyle name="标题 1" xfId="20" builtinId="16"/>
    <cellStyle name="标题 2" xfId="21" builtinId="17"/>
    <cellStyle name="常规_省正式" xfId="22"/>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常规_表式_2" xfId="29"/>
    <cellStyle name="20% - 强调文字颜色 6" xfId="30" builtinId="50"/>
    <cellStyle name="强调文字颜色 2" xfId="31" builtinId="33"/>
    <cellStyle name="链接单元格" xfId="32" builtinId="24"/>
    <cellStyle name="汇总" xfId="33" builtinId="25"/>
    <cellStyle name="好" xfId="34" builtinId="26"/>
    <cellStyle name="常规_省正式_6" xfId="35"/>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_Sheet1" xfId="53"/>
    <cellStyle name="常规_附件2：广东省2011年重点建设前期预备项目计划表" xfId="54"/>
    <cellStyle name="常规 2" xfId="55"/>
    <cellStyle name="常规 3" xfId="56"/>
    <cellStyle name="常规_省正式_74" xfId="57"/>
  </cellStyles>
  <tableStyles count="0" defaultTableStyle="TableStyleMedium2" defaultPivotStyle="PivotStyleLight16"/>
  <colors>
    <mruColors>
      <color rgb="00EA14D3"/>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T83"/>
  <sheetViews>
    <sheetView tabSelected="1" zoomScale="80" zoomScaleNormal="80" workbookViewId="0">
      <pane xSplit="2" ySplit="7" topLeftCell="C32" activePane="bottomRight" state="frozen"/>
      <selection/>
      <selection pane="topRight"/>
      <selection pane="bottomLeft"/>
      <selection pane="bottomRight" activeCell="W36" sqref="W36"/>
    </sheetView>
  </sheetViews>
  <sheetFormatPr defaultColWidth="9" defaultRowHeight="15.75"/>
  <cols>
    <col min="1" max="1" width="6.525" style="10" customWidth="1"/>
    <col min="2" max="2" width="16.1" style="11" customWidth="1"/>
    <col min="3" max="3" width="7.875" style="12" customWidth="1"/>
    <col min="4" max="4" width="21.875" style="11" customWidth="1"/>
    <col min="5" max="5" width="7.375" style="13" customWidth="1"/>
    <col min="6" max="6" width="11.125" style="13" customWidth="1"/>
    <col min="7" max="7" width="9.25" style="13" customWidth="1"/>
    <col min="8" max="8" width="9.5" style="13" customWidth="1"/>
    <col min="9" max="9" width="15.55" style="13" customWidth="1"/>
    <col min="10" max="10" width="8" style="12" customWidth="1"/>
    <col min="11" max="11" width="6.875" style="12" customWidth="1"/>
    <col min="12" max="12" width="9" style="12" customWidth="1"/>
    <col min="13" max="15" width="6.875" style="12" customWidth="1"/>
    <col min="16" max="16" width="13.75" style="11" customWidth="1"/>
    <col min="17" max="17" width="14.375" style="11" customWidth="1"/>
    <col min="18" max="18" width="10.875" style="11" customWidth="1"/>
    <col min="19" max="19" width="12.5" style="11" customWidth="1"/>
    <col min="20" max="20" width="11.125" style="11" customWidth="1"/>
    <col min="21" max="21" width="9.75" style="11" customWidth="1"/>
    <col min="22" max="22" width="10" style="14" customWidth="1"/>
    <col min="23" max="23" width="8.325" style="14" customWidth="1"/>
    <col min="24" max="25" width="5.14166666666667" style="14" customWidth="1"/>
    <col min="26" max="218" width="9" style="14"/>
    <col min="219" max="16384" width="9" style="9"/>
  </cols>
  <sheetData>
    <row r="1" s="1" customFormat="1" spans="1:218">
      <c r="A1" s="15" t="s">
        <v>0</v>
      </c>
      <c r="B1" s="15"/>
      <c r="C1" s="16"/>
      <c r="D1" s="11"/>
      <c r="E1" s="13"/>
      <c r="F1" s="13"/>
      <c r="G1" s="13"/>
      <c r="H1" s="13"/>
      <c r="I1" s="13"/>
      <c r="J1" s="12"/>
      <c r="K1" s="12"/>
      <c r="L1" s="12"/>
      <c r="M1" s="12"/>
      <c r="N1" s="12"/>
      <c r="O1" s="12"/>
      <c r="P1" s="11"/>
      <c r="Q1" s="11"/>
      <c r="R1" s="11"/>
      <c r="S1" s="11"/>
      <c r="T1" s="11"/>
      <c r="U1" s="11"/>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row>
    <row r="2" s="1" customFormat="1" ht="44.25" customHeight="1" spans="1:218">
      <c r="A2" s="17" t="s">
        <v>1</v>
      </c>
      <c r="B2" s="17"/>
      <c r="C2" s="17"/>
      <c r="D2" s="17"/>
      <c r="E2" s="17"/>
      <c r="F2" s="17"/>
      <c r="G2" s="17"/>
      <c r="H2" s="17"/>
      <c r="I2" s="17"/>
      <c r="J2" s="17"/>
      <c r="K2" s="17"/>
      <c r="L2" s="17"/>
      <c r="M2" s="17"/>
      <c r="N2" s="17"/>
      <c r="O2" s="17"/>
      <c r="P2" s="17"/>
      <c r="Q2" s="17"/>
      <c r="R2" s="17"/>
      <c r="S2" s="17"/>
      <c r="T2" s="17"/>
      <c r="U2" s="17"/>
      <c r="V2" s="17"/>
      <c r="W2" s="17"/>
      <c r="X2" s="17"/>
      <c r="Y2" s="17"/>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row>
    <row r="3" s="2" customFormat="1" ht="44" customHeight="1" spans="1:218">
      <c r="A3" s="18"/>
      <c r="B3" s="19"/>
      <c r="C3" s="19"/>
      <c r="D3" s="19"/>
      <c r="E3" s="20"/>
      <c r="F3" s="20"/>
      <c r="G3" s="20"/>
      <c r="H3" s="20"/>
      <c r="I3" s="20"/>
      <c r="J3" s="20"/>
      <c r="K3" s="20"/>
      <c r="L3" s="20"/>
      <c r="M3" s="20"/>
      <c r="N3" s="20"/>
      <c r="O3" s="20"/>
      <c r="P3" s="40"/>
      <c r="Q3" s="44"/>
      <c r="R3" s="44"/>
      <c r="S3" s="45"/>
      <c r="T3" s="18"/>
      <c r="U3" s="18"/>
      <c r="V3" s="46"/>
      <c r="W3" s="46" t="s">
        <v>2</v>
      </c>
      <c r="X3" s="46"/>
      <c r="Y3" s="4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row>
    <row r="4" s="3" customFormat="1" ht="21" customHeight="1" spans="1:228">
      <c r="A4" s="21" t="s">
        <v>3</v>
      </c>
      <c r="B4" s="22" t="s">
        <v>4</v>
      </c>
      <c r="C4" s="22" t="s">
        <v>5</v>
      </c>
      <c r="D4" s="22" t="s">
        <v>6</v>
      </c>
      <c r="E4" s="23" t="s">
        <v>7</v>
      </c>
      <c r="F4" s="23" t="s">
        <v>8</v>
      </c>
      <c r="G4" s="23" t="s">
        <v>9</v>
      </c>
      <c r="H4" s="24" t="s">
        <v>10</v>
      </c>
      <c r="I4" s="24"/>
      <c r="J4" s="22" t="s">
        <v>11</v>
      </c>
      <c r="K4" s="22"/>
      <c r="L4" s="35"/>
      <c r="M4" s="35"/>
      <c r="N4" s="35"/>
      <c r="O4" s="22" t="s">
        <v>12</v>
      </c>
      <c r="P4" s="22"/>
      <c r="Q4" s="22"/>
      <c r="R4" s="22"/>
      <c r="S4" s="22"/>
      <c r="T4" s="22"/>
      <c r="U4" s="22" t="s">
        <v>13</v>
      </c>
      <c r="V4" s="22" t="s">
        <v>14</v>
      </c>
      <c r="W4" s="22" t="s">
        <v>15</v>
      </c>
      <c r="X4" s="47" t="s">
        <v>16</v>
      </c>
      <c r="Y4" s="22" t="s">
        <v>17</v>
      </c>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c r="FH4" s="57"/>
      <c r="FI4" s="57"/>
      <c r="FJ4" s="57"/>
      <c r="FK4" s="57"/>
      <c r="FL4" s="57"/>
      <c r="FM4" s="57"/>
      <c r="FN4" s="57"/>
      <c r="FO4" s="57"/>
      <c r="FP4" s="57"/>
      <c r="FQ4" s="57"/>
      <c r="FR4" s="57"/>
      <c r="FS4" s="57"/>
      <c r="FT4" s="57"/>
      <c r="FU4" s="57"/>
      <c r="FV4" s="57"/>
      <c r="FW4" s="57"/>
      <c r="FX4" s="57"/>
      <c r="FY4" s="57"/>
      <c r="FZ4" s="57"/>
      <c r="GA4" s="57"/>
      <c r="GB4" s="57"/>
      <c r="GC4" s="57"/>
      <c r="GD4" s="57"/>
      <c r="GE4" s="57"/>
      <c r="GF4" s="57"/>
      <c r="GG4" s="57"/>
      <c r="GH4" s="57"/>
      <c r="GI4" s="57"/>
      <c r="GJ4" s="57"/>
      <c r="GK4" s="57"/>
      <c r="GL4" s="57"/>
      <c r="GM4" s="57"/>
      <c r="GN4" s="57"/>
      <c r="GO4" s="57"/>
      <c r="GP4" s="57"/>
      <c r="GQ4" s="57"/>
      <c r="GR4" s="57"/>
      <c r="GS4" s="57"/>
      <c r="GT4" s="57"/>
      <c r="GU4" s="57"/>
      <c r="GV4" s="57"/>
      <c r="GW4" s="57"/>
      <c r="GX4" s="57"/>
      <c r="GY4" s="57"/>
      <c r="GZ4" s="57"/>
      <c r="HA4" s="57"/>
      <c r="HB4" s="57"/>
      <c r="HC4" s="57"/>
      <c r="HD4" s="57"/>
      <c r="HE4" s="57"/>
      <c r="HF4" s="57"/>
      <c r="HG4" s="57"/>
      <c r="HH4" s="57"/>
      <c r="HI4" s="57"/>
      <c r="HJ4" s="57"/>
      <c r="HK4" s="63"/>
      <c r="HL4" s="63"/>
      <c r="HM4" s="63"/>
      <c r="HN4" s="63"/>
      <c r="HO4" s="63"/>
      <c r="HP4" s="63"/>
      <c r="HQ4" s="63"/>
      <c r="HR4" s="63"/>
      <c r="HS4" s="63"/>
      <c r="HT4" s="63"/>
    </row>
    <row r="5" s="3" customFormat="1" ht="29" customHeight="1" spans="1:228">
      <c r="A5" s="21"/>
      <c r="B5" s="22"/>
      <c r="C5" s="22"/>
      <c r="D5" s="22"/>
      <c r="E5" s="23"/>
      <c r="F5" s="23"/>
      <c r="G5" s="23"/>
      <c r="H5" s="24"/>
      <c r="I5" s="24"/>
      <c r="J5" s="22" t="s">
        <v>18</v>
      </c>
      <c r="K5" s="22"/>
      <c r="L5" s="22"/>
      <c r="M5" s="22" t="s">
        <v>19</v>
      </c>
      <c r="N5" s="35" t="s">
        <v>20</v>
      </c>
      <c r="O5" s="22" t="s">
        <v>21</v>
      </c>
      <c r="P5" s="22"/>
      <c r="Q5" s="22" t="s">
        <v>22</v>
      </c>
      <c r="R5" s="22" t="s">
        <v>23</v>
      </c>
      <c r="S5" s="22" t="s">
        <v>24</v>
      </c>
      <c r="T5" s="22" t="s">
        <v>25</v>
      </c>
      <c r="U5" s="22"/>
      <c r="V5" s="22"/>
      <c r="W5" s="22"/>
      <c r="X5" s="48"/>
      <c r="Y5" s="22"/>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57"/>
      <c r="FE5" s="57"/>
      <c r="FF5" s="57"/>
      <c r="FG5" s="57"/>
      <c r="FH5" s="57"/>
      <c r="FI5" s="57"/>
      <c r="FJ5" s="57"/>
      <c r="FK5" s="57"/>
      <c r="FL5" s="57"/>
      <c r="FM5" s="57"/>
      <c r="FN5" s="57"/>
      <c r="FO5" s="57"/>
      <c r="FP5" s="57"/>
      <c r="FQ5" s="57"/>
      <c r="FR5" s="57"/>
      <c r="FS5" s="57"/>
      <c r="FT5" s="57"/>
      <c r="FU5" s="57"/>
      <c r="FV5" s="57"/>
      <c r="FW5" s="57"/>
      <c r="FX5" s="57"/>
      <c r="FY5" s="57"/>
      <c r="FZ5" s="57"/>
      <c r="GA5" s="57"/>
      <c r="GB5" s="57"/>
      <c r="GC5" s="57"/>
      <c r="GD5" s="57"/>
      <c r="GE5" s="57"/>
      <c r="GF5" s="57"/>
      <c r="GG5" s="57"/>
      <c r="GH5" s="57"/>
      <c r="GI5" s="57"/>
      <c r="GJ5" s="57"/>
      <c r="GK5" s="57"/>
      <c r="GL5" s="57"/>
      <c r="GM5" s="57"/>
      <c r="GN5" s="57"/>
      <c r="GO5" s="57"/>
      <c r="GP5" s="57"/>
      <c r="GQ5" s="57"/>
      <c r="GR5" s="57"/>
      <c r="GS5" s="57"/>
      <c r="GT5" s="57"/>
      <c r="GU5" s="57"/>
      <c r="GV5" s="57"/>
      <c r="GW5" s="57"/>
      <c r="GX5" s="57"/>
      <c r="GY5" s="57"/>
      <c r="GZ5" s="57"/>
      <c r="HA5" s="57"/>
      <c r="HB5" s="57"/>
      <c r="HC5" s="57"/>
      <c r="HD5" s="57"/>
      <c r="HE5" s="57"/>
      <c r="HF5" s="57"/>
      <c r="HG5" s="57"/>
      <c r="HH5" s="57"/>
      <c r="HI5" s="57"/>
      <c r="HJ5" s="57"/>
      <c r="HK5" s="63"/>
      <c r="HL5" s="63"/>
      <c r="HM5" s="63"/>
      <c r="HN5" s="63"/>
      <c r="HO5" s="63"/>
      <c r="HP5" s="63"/>
      <c r="HQ5" s="63"/>
      <c r="HR5" s="63"/>
      <c r="HS5" s="63"/>
      <c r="HT5" s="63"/>
    </row>
    <row r="6" s="3" customFormat="1" ht="30" customHeight="1" spans="1:228">
      <c r="A6" s="21"/>
      <c r="B6" s="22"/>
      <c r="C6" s="22"/>
      <c r="D6" s="22"/>
      <c r="E6" s="23"/>
      <c r="F6" s="23"/>
      <c r="G6" s="23"/>
      <c r="H6" s="24" t="s">
        <v>26</v>
      </c>
      <c r="I6" s="24" t="s">
        <v>27</v>
      </c>
      <c r="J6" s="41"/>
      <c r="K6" s="22" t="s">
        <v>28</v>
      </c>
      <c r="L6" s="22"/>
      <c r="M6" s="22"/>
      <c r="N6" s="35"/>
      <c r="O6" s="22" t="s">
        <v>29</v>
      </c>
      <c r="P6" s="22" t="s">
        <v>30</v>
      </c>
      <c r="Q6" s="22"/>
      <c r="R6" s="22"/>
      <c r="S6" s="22"/>
      <c r="T6" s="22"/>
      <c r="U6" s="22"/>
      <c r="V6" s="22"/>
      <c r="W6" s="22"/>
      <c r="X6" s="48"/>
      <c r="Y6" s="22"/>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c r="EU6" s="57"/>
      <c r="EV6" s="57"/>
      <c r="EW6" s="57"/>
      <c r="EX6" s="57"/>
      <c r="EY6" s="57"/>
      <c r="EZ6" s="57"/>
      <c r="FA6" s="57"/>
      <c r="FB6" s="57"/>
      <c r="FC6" s="57"/>
      <c r="FD6" s="57"/>
      <c r="FE6" s="57"/>
      <c r="FF6" s="57"/>
      <c r="FG6" s="57"/>
      <c r="FH6" s="57"/>
      <c r="FI6" s="57"/>
      <c r="FJ6" s="57"/>
      <c r="FK6" s="57"/>
      <c r="FL6" s="57"/>
      <c r="FM6" s="57"/>
      <c r="FN6" s="57"/>
      <c r="FO6" s="57"/>
      <c r="FP6" s="57"/>
      <c r="FQ6" s="57"/>
      <c r="FR6" s="57"/>
      <c r="FS6" s="57"/>
      <c r="FT6" s="57"/>
      <c r="FU6" s="57"/>
      <c r="FV6" s="57"/>
      <c r="FW6" s="57"/>
      <c r="FX6" s="57"/>
      <c r="FY6" s="57"/>
      <c r="FZ6" s="57"/>
      <c r="GA6" s="57"/>
      <c r="GB6" s="57"/>
      <c r="GC6" s="57"/>
      <c r="GD6" s="57"/>
      <c r="GE6" s="57"/>
      <c r="GF6" s="57"/>
      <c r="GG6" s="57"/>
      <c r="GH6" s="57"/>
      <c r="GI6" s="57"/>
      <c r="GJ6" s="57"/>
      <c r="GK6" s="57"/>
      <c r="GL6" s="57"/>
      <c r="GM6" s="57"/>
      <c r="GN6" s="57"/>
      <c r="GO6" s="57"/>
      <c r="GP6" s="57"/>
      <c r="GQ6" s="57"/>
      <c r="GR6" s="57"/>
      <c r="GS6" s="57"/>
      <c r="GT6" s="57"/>
      <c r="GU6" s="57"/>
      <c r="GV6" s="57"/>
      <c r="GW6" s="57"/>
      <c r="GX6" s="57"/>
      <c r="GY6" s="57"/>
      <c r="GZ6" s="57"/>
      <c r="HA6" s="57"/>
      <c r="HB6" s="57"/>
      <c r="HC6" s="57"/>
      <c r="HD6" s="57"/>
      <c r="HE6" s="57"/>
      <c r="HF6" s="57"/>
      <c r="HG6" s="57"/>
      <c r="HH6" s="57"/>
      <c r="HI6" s="57"/>
      <c r="HJ6" s="57"/>
      <c r="HK6" s="63"/>
      <c r="HL6" s="63"/>
      <c r="HM6" s="63"/>
      <c r="HN6" s="63"/>
      <c r="HO6" s="63"/>
      <c r="HP6" s="63"/>
      <c r="HQ6" s="63"/>
      <c r="HR6" s="63"/>
      <c r="HS6" s="63"/>
      <c r="HT6" s="63"/>
    </row>
    <row r="7" s="3" customFormat="1" ht="60" customHeight="1" spans="1:228">
      <c r="A7" s="21"/>
      <c r="B7" s="22"/>
      <c r="C7" s="22"/>
      <c r="D7" s="22"/>
      <c r="E7" s="23"/>
      <c r="F7" s="23"/>
      <c r="G7" s="23"/>
      <c r="H7" s="24"/>
      <c r="I7" s="24"/>
      <c r="J7" s="41"/>
      <c r="K7" s="41"/>
      <c r="L7" s="22" t="s">
        <v>31</v>
      </c>
      <c r="M7" s="22"/>
      <c r="N7" s="35"/>
      <c r="O7" s="22"/>
      <c r="P7" s="22"/>
      <c r="Q7" s="22"/>
      <c r="R7" s="22"/>
      <c r="S7" s="22"/>
      <c r="T7" s="22"/>
      <c r="U7" s="22"/>
      <c r="V7" s="22"/>
      <c r="W7" s="22"/>
      <c r="X7" s="49"/>
      <c r="Y7" s="22"/>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57"/>
      <c r="HB7" s="57"/>
      <c r="HC7" s="57"/>
      <c r="HD7" s="57"/>
      <c r="HE7" s="57"/>
      <c r="HF7" s="57"/>
      <c r="HG7" s="57"/>
      <c r="HH7" s="57"/>
      <c r="HI7" s="57"/>
      <c r="HJ7" s="57"/>
      <c r="HK7" s="63"/>
      <c r="HL7" s="63"/>
      <c r="HM7" s="63"/>
      <c r="HN7" s="63"/>
      <c r="HO7" s="63"/>
      <c r="HP7" s="63"/>
      <c r="HQ7" s="63"/>
      <c r="HR7" s="63"/>
      <c r="HS7" s="63"/>
      <c r="HT7" s="63"/>
    </row>
    <row r="8" s="4" customFormat="1" ht="33" customHeight="1" spans="1:218">
      <c r="A8" s="25" t="s">
        <v>32</v>
      </c>
      <c r="B8" s="26" t="s">
        <v>33</v>
      </c>
      <c r="C8" s="27"/>
      <c r="D8" s="28"/>
      <c r="E8" s="29"/>
      <c r="F8" s="30">
        <f t="shared" ref="F8:H8" si="0">F9+F16+F34</f>
        <v>6839367</v>
      </c>
      <c r="G8" s="30">
        <f t="shared" si="0"/>
        <v>1123617</v>
      </c>
      <c r="H8" s="30">
        <f t="shared" si="0"/>
        <v>946355</v>
      </c>
      <c r="I8" s="30"/>
      <c r="J8" s="30">
        <f t="shared" ref="J8:N8" si="1">J9+J16+J34</f>
        <v>17176.36</v>
      </c>
      <c r="K8" s="30">
        <f t="shared" si="1"/>
        <v>15211.96</v>
      </c>
      <c r="L8" s="30">
        <f t="shared" si="1"/>
        <v>4727.1</v>
      </c>
      <c r="M8" s="30">
        <f t="shared" si="1"/>
        <v>49.87</v>
      </c>
      <c r="N8" s="30">
        <f t="shared" si="1"/>
        <v>2820</v>
      </c>
      <c r="O8" s="27"/>
      <c r="P8" s="28"/>
      <c r="Q8" s="28"/>
      <c r="R8" s="28"/>
      <c r="S8" s="28"/>
      <c r="T8" s="28"/>
      <c r="U8" s="28"/>
      <c r="V8" s="50"/>
      <c r="W8" s="50"/>
      <c r="X8" s="50"/>
      <c r="Y8" s="50"/>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c r="DN8" s="58"/>
      <c r="DO8" s="58"/>
      <c r="DP8" s="58"/>
      <c r="DQ8" s="58"/>
      <c r="DR8" s="58"/>
      <c r="DS8" s="58"/>
      <c r="DT8" s="58"/>
      <c r="DU8" s="58"/>
      <c r="DV8" s="58"/>
      <c r="DW8" s="58"/>
      <c r="DX8" s="58"/>
      <c r="DY8" s="58"/>
      <c r="DZ8" s="58"/>
      <c r="EA8" s="58"/>
      <c r="EB8" s="58"/>
      <c r="EC8" s="58"/>
      <c r="ED8" s="58"/>
      <c r="EE8" s="58"/>
      <c r="EF8" s="58"/>
      <c r="EG8" s="58"/>
      <c r="EH8" s="58"/>
      <c r="EI8" s="58"/>
      <c r="EJ8" s="58"/>
      <c r="EK8" s="58"/>
      <c r="EL8" s="58"/>
      <c r="EM8" s="58"/>
      <c r="EN8" s="58"/>
      <c r="EO8" s="58"/>
      <c r="EP8" s="58"/>
      <c r="EQ8" s="58"/>
      <c r="ER8" s="58"/>
      <c r="ES8" s="58"/>
      <c r="ET8" s="58"/>
      <c r="EU8" s="58"/>
      <c r="EV8" s="58"/>
      <c r="EW8" s="58"/>
      <c r="EX8" s="58"/>
      <c r="EY8" s="58"/>
      <c r="EZ8" s="58"/>
      <c r="FA8" s="58"/>
      <c r="FB8" s="58"/>
      <c r="FC8" s="58"/>
      <c r="FD8" s="58"/>
      <c r="FE8" s="58"/>
      <c r="FF8" s="58"/>
      <c r="FG8" s="58"/>
      <c r="FH8" s="58"/>
      <c r="FI8" s="58"/>
      <c r="FJ8" s="58"/>
      <c r="FK8" s="58"/>
      <c r="FL8" s="58"/>
      <c r="FM8" s="58"/>
      <c r="FN8" s="58"/>
      <c r="FO8" s="58"/>
      <c r="FP8" s="58"/>
      <c r="FQ8" s="58"/>
      <c r="FR8" s="58"/>
      <c r="FS8" s="58"/>
      <c r="FT8" s="58"/>
      <c r="FU8" s="58"/>
      <c r="FV8" s="58"/>
      <c r="FW8" s="58"/>
      <c r="FX8" s="58"/>
      <c r="FY8" s="58"/>
      <c r="FZ8" s="58"/>
      <c r="GA8" s="58"/>
      <c r="GB8" s="58"/>
      <c r="GC8" s="58"/>
      <c r="GD8" s="58"/>
      <c r="GE8" s="58"/>
      <c r="GF8" s="58"/>
      <c r="GG8" s="58"/>
      <c r="GH8" s="58"/>
      <c r="GI8" s="58"/>
      <c r="GJ8" s="58"/>
      <c r="GK8" s="58"/>
      <c r="GL8" s="58"/>
      <c r="GM8" s="58"/>
      <c r="GN8" s="58"/>
      <c r="GO8" s="58"/>
      <c r="GP8" s="58"/>
      <c r="GQ8" s="58"/>
      <c r="GR8" s="58"/>
      <c r="GS8" s="58"/>
      <c r="GT8" s="58"/>
      <c r="GU8" s="58"/>
      <c r="GV8" s="58"/>
      <c r="GW8" s="58"/>
      <c r="GX8" s="58"/>
      <c r="GY8" s="58"/>
      <c r="GZ8" s="58"/>
      <c r="HA8" s="58"/>
      <c r="HB8" s="58"/>
      <c r="HC8" s="58"/>
      <c r="HD8" s="58"/>
      <c r="HE8" s="58"/>
      <c r="HF8" s="58"/>
      <c r="HG8" s="58"/>
      <c r="HH8" s="58"/>
      <c r="HI8" s="58"/>
      <c r="HJ8" s="58"/>
    </row>
    <row r="9" s="4" customFormat="1" ht="33" customHeight="1" spans="1:218">
      <c r="A9" s="31" t="s">
        <v>34</v>
      </c>
      <c r="B9" s="32" t="s">
        <v>35</v>
      </c>
      <c r="C9" s="27"/>
      <c r="D9" s="28"/>
      <c r="E9" s="29"/>
      <c r="F9" s="30">
        <f t="shared" ref="F9:H9" si="2">SUM(F10:F15)</f>
        <v>1988600</v>
      </c>
      <c r="G9" s="30">
        <f t="shared" si="2"/>
        <v>253000</v>
      </c>
      <c r="H9" s="30">
        <f t="shared" si="2"/>
        <v>200000</v>
      </c>
      <c r="I9" s="30"/>
      <c r="J9" s="30">
        <f t="shared" ref="J9:N9" si="3">SUM(J10:J15)</f>
        <v>4414.16</v>
      </c>
      <c r="K9" s="30">
        <f t="shared" si="3"/>
        <v>4297</v>
      </c>
      <c r="L9" s="30">
        <f t="shared" si="3"/>
        <v>1400</v>
      </c>
      <c r="M9" s="30">
        <f t="shared" si="3"/>
        <v>0</v>
      </c>
      <c r="N9" s="30">
        <f t="shared" si="3"/>
        <v>0</v>
      </c>
      <c r="O9" s="27"/>
      <c r="P9" s="28"/>
      <c r="Q9" s="28"/>
      <c r="R9" s="28"/>
      <c r="S9" s="28"/>
      <c r="T9" s="28"/>
      <c r="U9" s="28"/>
      <c r="V9" s="50"/>
      <c r="W9" s="50"/>
      <c r="X9" s="50"/>
      <c r="Y9" s="50"/>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8"/>
      <c r="DV9" s="58"/>
      <c r="DW9" s="58"/>
      <c r="DX9" s="58"/>
      <c r="DY9" s="58"/>
      <c r="DZ9" s="58"/>
      <c r="EA9" s="58"/>
      <c r="EB9" s="58"/>
      <c r="EC9" s="58"/>
      <c r="ED9" s="58"/>
      <c r="EE9" s="58"/>
      <c r="EF9" s="58"/>
      <c r="EG9" s="58"/>
      <c r="EH9" s="58"/>
      <c r="EI9" s="58"/>
      <c r="EJ9" s="58"/>
      <c r="EK9" s="58"/>
      <c r="EL9" s="58"/>
      <c r="EM9" s="58"/>
      <c r="EN9" s="58"/>
      <c r="EO9" s="58"/>
      <c r="EP9" s="58"/>
      <c r="EQ9" s="58"/>
      <c r="ER9" s="58"/>
      <c r="ES9" s="58"/>
      <c r="ET9" s="58"/>
      <c r="EU9" s="58"/>
      <c r="EV9" s="58"/>
      <c r="EW9" s="58"/>
      <c r="EX9" s="58"/>
      <c r="EY9" s="58"/>
      <c r="EZ9" s="58"/>
      <c r="FA9" s="58"/>
      <c r="FB9" s="58"/>
      <c r="FC9" s="58"/>
      <c r="FD9" s="58"/>
      <c r="FE9" s="58"/>
      <c r="FF9" s="58"/>
      <c r="FG9" s="58"/>
      <c r="FH9" s="58"/>
      <c r="FI9" s="58"/>
      <c r="FJ9" s="58"/>
      <c r="FK9" s="58"/>
      <c r="FL9" s="58"/>
      <c r="FM9" s="58"/>
      <c r="FN9" s="58"/>
      <c r="FO9" s="58"/>
      <c r="FP9" s="58"/>
      <c r="FQ9" s="58"/>
      <c r="FR9" s="58"/>
      <c r="FS9" s="58"/>
      <c r="FT9" s="58"/>
      <c r="FU9" s="58"/>
      <c r="FV9" s="58"/>
      <c r="FW9" s="58"/>
      <c r="FX9" s="58"/>
      <c r="FY9" s="58"/>
      <c r="FZ9" s="58"/>
      <c r="GA9" s="58"/>
      <c r="GB9" s="58"/>
      <c r="GC9" s="58"/>
      <c r="GD9" s="58"/>
      <c r="GE9" s="58"/>
      <c r="GF9" s="58"/>
      <c r="GG9" s="58"/>
      <c r="GH9" s="58"/>
      <c r="GI9" s="58"/>
      <c r="GJ9" s="58"/>
      <c r="GK9" s="58"/>
      <c r="GL9" s="58"/>
      <c r="GM9" s="58"/>
      <c r="GN9" s="58"/>
      <c r="GO9" s="58"/>
      <c r="GP9" s="58"/>
      <c r="GQ9" s="58"/>
      <c r="GR9" s="58"/>
      <c r="GS9" s="58"/>
      <c r="GT9" s="58"/>
      <c r="GU9" s="58"/>
      <c r="GV9" s="58"/>
      <c r="GW9" s="58"/>
      <c r="GX9" s="58"/>
      <c r="GY9" s="58"/>
      <c r="GZ9" s="58"/>
      <c r="HA9" s="58"/>
      <c r="HB9" s="58"/>
      <c r="HC9" s="58"/>
      <c r="HD9" s="58"/>
      <c r="HE9" s="58"/>
      <c r="HF9" s="58"/>
      <c r="HG9" s="58"/>
      <c r="HH9" s="58"/>
      <c r="HI9" s="58"/>
      <c r="HJ9" s="58"/>
    </row>
    <row r="10" s="5" customFormat="1" ht="132" customHeight="1" spans="1:218">
      <c r="A10" s="33">
        <v>1</v>
      </c>
      <c r="B10" s="34" t="s">
        <v>36</v>
      </c>
      <c r="C10" s="27" t="s">
        <v>37</v>
      </c>
      <c r="D10" s="28" t="s">
        <v>38</v>
      </c>
      <c r="E10" s="29" t="s">
        <v>39</v>
      </c>
      <c r="F10" s="29">
        <v>150000</v>
      </c>
      <c r="G10" s="29">
        <v>55000</v>
      </c>
      <c r="H10" s="29">
        <v>30000</v>
      </c>
      <c r="I10" s="29" t="s">
        <v>40</v>
      </c>
      <c r="J10" s="42">
        <v>297</v>
      </c>
      <c r="K10" s="27">
        <v>297</v>
      </c>
      <c r="L10" s="27">
        <v>200</v>
      </c>
      <c r="M10" s="27">
        <v>0</v>
      </c>
      <c r="N10" s="27">
        <v>0</v>
      </c>
      <c r="O10" s="27" t="s">
        <v>41</v>
      </c>
      <c r="P10" s="27" t="s">
        <v>42</v>
      </c>
      <c r="Q10" s="27" t="s">
        <v>43</v>
      </c>
      <c r="R10" s="27" t="s">
        <v>44</v>
      </c>
      <c r="S10" s="27" t="s">
        <v>45</v>
      </c>
      <c r="T10" s="27" t="s">
        <v>46</v>
      </c>
      <c r="U10" s="51">
        <v>43862</v>
      </c>
      <c r="V10" s="50" t="s">
        <v>47</v>
      </c>
      <c r="W10" s="27" t="s">
        <v>48</v>
      </c>
      <c r="X10" s="38" t="s">
        <v>49</v>
      </c>
      <c r="Y10" s="27" t="s">
        <v>50</v>
      </c>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c r="BX10" s="59"/>
      <c r="BY10" s="59"/>
      <c r="BZ10" s="59"/>
      <c r="CA10" s="59"/>
      <c r="CB10" s="59"/>
      <c r="CC10" s="59"/>
      <c r="CD10" s="59"/>
      <c r="CE10" s="59"/>
      <c r="CF10" s="59"/>
      <c r="CG10" s="59"/>
      <c r="CH10" s="59"/>
      <c r="CI10" s="59"/>
      <c r="CJ10" s="59"/>
      <c r="CK10" s="59"/>
      <c r="CL10" s="59"/>
      <c r="CM10" s="59"/>
      <c r="CN10" s="59"/>
      <c r="CO10" s="59"/>
      <c r="CP10" s="59"/>
      <c r="CQ10" s="59"/>
      <c r="CR10" s="59"/>
      <c r="CS10" s="59"/>
      <c r="CT10" s="59"/>
      <c r="CU10" s="59"/>
      <c r="CV10" s="59"/>
      <c r="CW10" s="59"/>
      <c r="CX10" s="59"/>
      <c r="CY10" s="59"/>
      <c r="CZ10" s="59"/>
      <c r="DA10" s="59"/>
      <c r="DB10" s="59"/>
      <c r="DC10" s="59"/>
      <c r="DD10" s="59"/>
      <c r="DE10" s="59"/>
      <c r="DF10" s="59"/>
      <c r="DG10" s="59"/>
      <c r="DH10" s="59"/>
      <c r="DI10" s="59"/>
      <c r="DJ10" s="59"/>
      <c r="DK10" s="59"/>
      <c r="DL10" s="59"/>
      <c r="DM10" s="59"/>
      <c r="DN10" s="59"/>
      <c r="DO10" s="59"/>
      <c r="DP10" s="59"/>
      <c r="DQ10" s="59"/>
      <c r="DR10" s="59"/>
      <c r="DS10" s="59"/>
      <c r="DT10" s="59"/>
      <c r="DU10" s="59"/>
      <c r="DV10" s="59"/>
      <c r="DW10" s="59"/>
      <c r="DX10" s="59"/>
      <c r="DY10" s="59"/>
      <c r="DZ10" s="59"/>
      <c r="EA10" s="59"/>
      <c r="EB10" s="59"/>
      <c r="EC10" s="59"/>
      <c r="ED10" s="59"/>
      <c r="EE10" s="59"/>
      <c r="EF10" s="59"/>
      <c r="EG10" s="59"/>
      <c r="EH10" s="59"/>
      <c r="EI10" s="59"/>
      <c r="EJ10" s="59"/>
      <c r="EK10" s="59"/>
      <c r="EL10" s="59"/>
      <c r="EM10" s="59"/>
      <c r="EN10" s="59"/>
      <c r="EO10" s="59"/>
      <c r="EP10" s="59"/>
      <c r="EQ10" s="59"/>
      <c r="ER10" s="59"/>
      <c r="ES10" s="59"/>
      <c r="ET10" s="59"/>
      <c r="EU10" s="59"/>
      <c r="EV10" s="59"/>
      <c r="EW10" s="59"/>
      <c r="EX10" s="59"/>
      <c r="EY10" s="59"/>
      <c r="EZ10" s="59"/>
      <c r="FA10" s="59"/>
      <c r="FB10" s="59"/>
      <c r="FC10" s="59"/>
      <c r="FD10" s="59"/>
      <c r="FE10" s="59"/>
      <c r="FF10" s="59"/>
      <c r="FG10" s="59"/>
      <c r="FH10" s="59"/>
      <c r="FI10" s="59"/>
      <c r="FJ10" s="59"/>
      <c r="FK10" s="59"/>
      <c r="FL10" s="59"/>
      <c r="FM10" s="59"/>
      <c r="FN10" s="59"/>
      <c r="FO10" s="59"/>
      <c r="FP10" s="59"/>
      <c r="FQ10" s="59"/>
      <c r="FR10" s="59"/>
      <c r="FS10" s="59"/>
      <c r="FT10" s="59"/>
      <c r="FU10" s="59"/>
      <c r="FV10" s="59"/>
      <c r="FW10" s="59"/>
      <c r="FX10" s="59"/>
      <c r="FY10" s="59"/>
      <c r="FZ10" s="59"/>
      <c r="GA10" s="59"/>
      <c r="GB10" s="59"/>
      <c r="GC10" s="59"/>
      <c r="GD10" s="59"/>
      <c r="GE10" s="59"/>
      <c r="GF10" s="59"/>
      <c r="GG10" s="59"/>
      <c r="GH10" s="59"/>
      <c r="GI10" s="59"/>
      <c r="GJ10" s="59"/>
      <c r="GK10" s="59"/>
      <c r="GL10" s="59"/>
      <c r="GM10" s="59"/>
      <c r="GN10" s="59"/>
      <c r="GO10" s="59"/>
      <c r="GP10" s="59"/>
      <c r="GQ10" s="59"/>
      <c r="GR10" s="59"/>
      <c r="GS10" s="59"/>
      <c r="GT10" s="59"/>
      <c r="GU10" s="59"/>
      <c r="GV10" s="59"/>
      <c r="GW10" s="59"/>
      <c r="GX10" s="59"/>
      <c r="GY10" s="59"/>
      <c r="GZ10" s="59"/>
      <c r="HA10" s="59"/>
      <c r="HB10" s="59"/>
      <c r="HC10" s="59"/>
      <c r="HD10" s="59"/>
      <c r="HE10" s="59"/>
      <c r="HF10" s="59"/>
      <c r="HG10" s="59"/>
      <c r="HH10" s="59"/>
      <c r="HI10" s="59"/>
      <c r="HJ10" s="59"/>
    </row>
    <row r="11" s="6" customFormat="1" ht="151" customHeight="1" spans="1:218">
      <c r="A11" s="33">
        <v>2</v>
      </c>
      <c r="B11" s="34" t="s">
        <v>51</v>
      </c>
      <c r="C11" s="27" t="s">
        <v>52</v>
      </c>
      <c r="D11" s="28" t="s">
        <v>53</v>
      </c>
      <c r="E11" s="29" t="s">
        <v>54</v>
      </c>
      <c r="F11" s="29">
        <v>300000</v>
      </c>
      <c r="G11" s="29">
        <v>148000</v>
      </c>
      <c r="H11" s="27">
        <v>20000</v>
      </c>
      <c r="I11" s="27" t="s">
        <v>55</v>
      </c>
      <c r="J11" s="42">
        <v>1400</v>
      </c>
      <c r="K11" s="27">
        <v>1400</v>
      </c>
      <c r="L11" s="27">
        <v>200</v>
      </c>
      <c r="M11" s="27">
        <v>0</v>
      </c>
      <c r="N11" s="27">
        <v>0</v>
      </c>
      <c r="O11" s="27" t="s">
        <v>41</v>
      </c>
      <c r="P11" s="27" t="s">
        <v>56</v>
      </c>
      <c r="Q11" s="27" t="s">
        <v>57</v>
      </c>
      <c r="R11" s="27" t="s">
        <v>58</v>
      </c>
      <c r="S11" s="27" t="s">
        <v>59</v>
      </c>
      <c r="T11" s="27" t="s">
        <v>60</v>
      </c>
      <c r="U11" s="51">
        <v>42736</v>
      </c>
      <c r="V11" s="27" t="s">
        <v>61</v>
      </c>
      <c r="W11" s="27" t="s">
        <v>48</v>
      </c>
      <c r="X11" s="38" t="s">
        <v>49</v>
      </c>
      <c r="Y11" s="27" t="s">
        <v>50</v>
      </c>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60"/>
      <c r="FE11" s="60"/>
      <c r="FF11" s="60"/>
      <c r="FG11" s="60"/>
      <c r="FH11" s="60"/>
      <c r="FI11" s="60"/>
      <c r="FJ11" s="60"/>
      <c r="FK11" s="60"/>
      <c r="FL11" s="60"/>
      <c r="FM11" s="60"/>
      <c r="FN11" s="60"/>
      <c r="FO11" s="60"/>
      <c r="FP11" s="60"/>
      <c r="FQ11" s="60"/>
      <c r="FR11" s="60"/>
      <c r="FS11" s="60"/>
      <c r="FT11" s="60"/>
      <c r="FU11" s="60"/>
      <c r="FV11" s="60"/>
      <c r="FW11" s="60"/>
      <c r="FX11" s="60"/>
      <c r="FY11" s="60"/>
      <c r="FZ11" s="60"/>
      <c r="GA11" s="60"/>
      <c r="GB11" s="60"/>
      <c r="GC11" s="60"/>
      <c r="GD11" s="60"/>
      <c r="GE11" s="60"/>
      <c r="GF11" s="60"/>
      <c r="GG11" s="60"/>
      <c r="GH11" s="60"/>
      <c r="GI11" s="60"/>
      <c r="GJ11" s="60"/>
      <c r="GK11" s="60"/>
      <c r="GL11" s="60"/>
      <c r="GM11" s="60"/>
      <c r="GN11" s="60"/>
      <c r="GO11" s="60"/>
      <c r="GP11" s="60"/>
      <c r="GQ11" s="60"/>
      <c r="GR11" s="60"/>
      <c r="GS11" s="60"/>
      <c r="GT11" s="60"/>
      <c r="GU11" s="60"/>
      <c r="GV11" s="60"/>
      <c r="GW11" s="60"/>
      <c r="GX11" s="60"/>
      <c r="GY11" s="60"/>
      <c r="GZ11" s="60"/>
      <c r="HA11" s="60"/>
      <c r="HB11" s="60"/>
      <c r="HC11" s="60"/>
      <c r="HD11" s="60"/>
      <c r="HE11" s="60"/>
      <c r="HF11" s="60"/>
      <c r="HG11" s="60"/>
      <c r="HH11" s="60"/>
      <c r="HI11" s="60"/>
      <c r="HJ11" s="60"/>
    </row>
    <row r="12" s="6" customFormat="1" ht="79" customHeight="1" spans="1:218">
      <c r="A12" s="33">
        <v>3</v>
      </c>
      <c r="B12" s="34" t="s">
        <v>62</v>
      </c>
      <c r="C12" s="35"/>
      <c r="D12" s="28" t="s">
        <v>63</v>
      </c>
      <c r="E12" s="29" t="s">
        <v>64</v>
      </c>
      <c r="F12" s="29">
        <v>531000</v>
      </c>
      <c r="G12" s="29">
        <v>40000</v>
      </c>
      <c r="H12" s="27">
        <v>50000</v>
      </c>
      <c r="I12" s="27" t="s">
        <v>65</v>
      </c>
      <c r="J12" s="42"/>
      <c r="K12" s="27"/>
      <c r="L12" s="27"/>
      <c r="M12" s="27"/>
      <c r="N12" s="27"/>
      <c r="O12" s="27" t="s">
        <v>41</v>
      </c>
      <c r="P12" s="27" t="s">
        <v>66</v>
      </c>
      <c r="Q12" s="27" t="s">
        <v>67</v>
      </c>
      <c r="R12" s="27" t="s">
        <v>58</v>
      </c>
      <c r="S12" s="27" t="s">
        <v>68</v>
      </c>
      <c r="T12" s="27" t="s">
        <v>69</v>
      </c>
      <c r="U12" s="51">
        <v>43374</v>
      </c>
      <c r="V12" s="27" t="s">
        <v>70</v>
      </c>
      <c r="W12" s="27" t="s">
        <v>71</v>
      </c>
      <c r="X12" s="38" t="s">
        <v>49</v>
      </c>
      <c r="Y12" s="27" t="s">
        <v>50</v>
      </c>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c r="DG12" s="60"/>
      <c r="DH12" s="60"/>
      <c r="DI12" s="60"/>
      <c r="DJ12" s="60"/>
      <c r="DK12" s="60"/>
      <c r="DL12" s="60"/>
      <c r="DM12" s="60"/>
      <c r="DN12" s="60"/>
      <c r="DO12" s="60"/>
      <c r="DP12" s="60"/>
      <c r="DQ12" s="60"/>
      <c r="DR12" s="60"/>
      <c r="DS12" s="60"/>
      <c r="DT12" s="60"/>
      <c r="DU12" s="60"/>
      <c r="DV12" s="60"/>
      <c r="DW12" s="60"/>
      <c r="DX12" s="60"/>
      <c r="DY12" s="60"/>
      <c r="DZ12" s="60"/>
      <c r="EA12" s="60"/>
      <c r="EB12" s="60"/>
      <c r="EC12" s="60"/>
      <c r="ED12" s="60"/>
      <c r="EE12" s="60"/>
      <c r="EF12" s="60"/>
      <c r="EG12" s="60"/>
      <c r="EH12" s="60"/>
      <c r="EI12" s="60"/>
      <c r="EJ12" s="60"/>
      <c r="EK12" s="60"/>
      <c r="EL12" s="60"/>
      <c r="EM12" s="60"/>
      <c r="EN12" s="60"/>
      <c r="EO12" s="60"/>
      <c r="EP12" s="60"/>
      <c r="EQ12" s="60"/>
      <c r="ER12" s="60"/>
      <c r="ES12" s="60"/>
      <c r="ET12" s="60"/>
      <c r="EU12" s="60"/>
      <c r="EV12" s="60"/>
      <c r="EW12" s="60"/>
      <c r="EX12" s="60"/>
      <c r="EY12" s="60"/>
      <c r="EZ12" s="60"/>
      <c r="FA12" s="60"/>
      <c r="FB12" s="60"/>
      <c r="FC12" s="60"/>
      <c r="FD12" s="60"/>
      <c r="FE12" s="60"/>
      <c r="FF12" s="60"/>
      <c r="FG12" s="60"/>
      <c r="FH12" s="60"/>
      <c r="FI12" s="60"/>
      <c r="FJ12" s="60"/>
      <c r="FK12" s="60"/>
      <c r="FL12" s="60"/>
      <c r="FM12" s="60"/>
      <c r="FN12" s="60"/>
      <c r="FO12" s="60"/>
      <c r="FP12" s="60"/>
      <c r="FQ12" s="60"/>
      <c r="FR12" s="60"/>
      <c r="FS12" s="60"/>
      <c r="FT12" s="60"/>
      <c r="FU12" s="60"/>
      <c r="FV12" s="60"/>
      <c r="FW12" s="60"/>
      <c r="FX12" s="60"/>
      <c r="FY12" s="60"/>
      <c r="FZ12" s="60"/>
      <c r="GA12" s="60"/>
      <c r="GB12" s="60"/>
      <c r="GC12" s="60"/>
      <c r="GD12" s="60"/>
      <c r="GE12" s="60"/>
      <c r="GF12" s="60"/>
      <c r="GG12" s="60"/>
      <c r="GH12" s="60"/>
      <c r="GI12" s="60"/>
      <c r="GJ12" s="60"/>
      <c r="GK12" s="60"/>
      <c r="GL12" s="60"/>
      <c r="GM12" s="60"/>
      <c r="GN12" s="60"/>
      <c r="GO12" s="60"/>
      <c r="GP12" s="60"/>
      <c r="GQ12" s="60"/>
      <c r="GR12" s="60"/>
      <c r="GS12" s="60"/>
      <c r="GT12" s="60"/>
      <c r="GU12" s="60"/>
      <c r="GV12" s="60"/>
      <c r="GW12" s="60"/>
      <c r="GX12" s="60"/>
      <c r="GY12" s="60"/>
      <c r="GZ12" s="60"/>
      <c r="HA12" s="60"/>
      <c r="HB12" s="60"/>
      <c r="HC12" s="60"/>
      <c r="HD12" s="60"/>
      <c r="HE12" s="60"/>
      <c r="HF12" s="60"/>
      <c r="HG12" s="60"/>
      <c r="HH12" s="60"/>
      <c r="HI12" s="60"/>
      <c r="HJ12" s="60"/>
    </row>
    <row r="13" s="6" customFormat="1" ht="82" customHeight="1" spans="1:218">
      <c r="A13" s="33">
        <v>4</v>
      </c>
      <c r="B13" s="34" t="s">
        <v>72</v>
      </c>
      <c r="C13" s="27" t="s">
        <v>73</v>
      </c>
      <c r="D13" s="28" t="s">
        <v>74</v>
      </c>
      <c r="E13" s="29" t="s">
        <v>75</v>
      </c>
      <c r="F13" s="29">
        <v>79620</v>
      </c>
      <c r="G13" s="29">
        <v>10000</v>
      </c>
      <c r="H13" s="27">
        <v>20000</v>
      </c>
      <c r="I13" s="27" t="s">
        <v>65</v>
      </c>
      <c r="J13" s="42">
        <v>117.16</v>
      </c>
      <c r="K13" s="27">
        <v>0</v>
      </c>
      <c r="L13" s="27">
        <v>0</v>
      </c>
      <c r="M13" s="27">
        <v>0</v>
      </c>
      <c r="N13" s="27">
        <v>0</v>
      </c>
      <c r="O13" s="27" t="s">
        <v>41</v>
      </c>
      <c r="P13" s="27" t="s">
        <v>76</v>
      </c>
      <c r="Q13" s="27" t="s">
        <v>77</v>
      </c>
      <c r="R13" s="27" t="s">
        <v>58</v>
      </c>
      <c r="S13" s="27" t="s">
        <v>78</v>
      </c>
      <c r="T13" s="27" t="s">
        <v>79</v>
      </c>
      <c r="U13" s="51" t="s">
        <v>80</v>
      </c>
      <c r="V13" s="27" t="s">
        <v>81</v>
      </c>
      <c r="W13" s="27" t="s">
        <v>82</v>
      </c>
      <c r="X13" s="34" t="s">
        <v>83</v>
      </c>
      <c r="Y13" s="27" t="s">
        <v>50</v>
      </c>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c r="ER13" s="60"/>
      <c r="ES13" s="60"/>
      <c r="ET13" s="60"/>
      <c r="EU13" s="60"/>
      <c r="EV13" s="60"/>
      <c r="EW13" s="60"/>
      <c r="EX13" s="60"/>
      <c r="EY13" s="60"/>
      <c r="EZ13" s="60"/>
      <c r="FA13" s="60"/>
      <c r="FB13" s="60"/>
      <c r="FC13" s="60"/>
      <c r="FD13" s="60"/>
      <c r="FE13" s="60"/>
      <c r="FF13" s="60"/>
      <c r="FG13" s="60"/>
      <c r="FH13" s="60"/>
      <c r="FI13" s="60"/>
      <c r="FJ13" s="60"/>
      <c r="FK13" s="60"/>
      <c r="FL13" s="60"/>
      <c r="FM13" s="60"/>
      <c r="FN13" s="60"/>
      <c r="FO13" s="60"/>
      <c r="FP13" s="60"/>
      <c r="FQ13" s="60"/>
      <c r="FR13" s="60"/>
      <c r="FS13" s="60"/>
      <c r="FT13" s="60"/>
      <c r="FU13" s="60"/>
      <c r="FV13" s="60"/>
      <c r="FW13" s="60"/>
      <c r="FX13" s="60"/>
      <c r="FY13" s="60"/>
      <c r="FZ13" s="60"/>
      <c r="GA13" s="60"/>
      <c r="GB13" s="60"/>
      <c r="GC13" s="60"/>
      <c r="GD13" s="60"/>
      <c r="GE13" s="60"/>
      <c r="GF13" s="60"/>
      <c r="GG13" s="60"/>
      <c r="GH13" s="60"/>
      <c r="GI13" s="60"/>
      <c r="GJ13" s="60"/>
      <c r="GK13" s="60"/>
      <c r="GL13" s="60"/>
      <c r="GM13" s="60"/>
      <c r="GN13" s="60"/>
      <c r="GO13" s="60"/>
      <c r="GP13" s="60"/>
      <c r="GQ13" s="60"/>
      <c r="GR13" s="60"/>
      <c r="GS13" s="60"/>
      <c r="GT13" s="60"/>
      <c r="GU13" s="60"/>
      <c r="GV13" s="60"/>
      <c r="GW13" s="60"/>
      <c r="GX13" s="60"/>
      <c r="GY13" s="60"/>
      <c r="GZ13" s="60"/>
      <c r="HA13" s="60"/>
      <c r="HB13" s="60"/>
      <c r="HC13" s="60"/>
      <c r="HD13" s="60"/>
      <c r="HE13" s="60"/>
      <c r="HF13" s="60"/>
      <c r="HG13" s="60"/>
      <c r="HH13" s="60"/>
      <c r="HI13" s="60"/>
      <c r="HJ13" s="60"/>
    </row>
    <row r="14" s="6" customFormat="1" ht="93" customHeight="1" spans="1:218">
      <c r="A14" s="33">
        <v>5</v>
      </c>
      <c r="B14" s="34" t="s">
        <v>84</v>
      </c>
      <c r="C14" s="27" t="s">
        <v>85</v>
      </c>
      <c r="D14" s="28" t="s">
        <v>86</v>
      </c>
      <c r="E14" s="29" t="s">
        <v>87</v>
      </c>
      <c r="F14" s="29">
        <v>527980</v>
      </c>
      <c r="G14" s="29">
        <v>0</v>
      </c>
      <c r="H14" s="27">
        <v>20000</v>
      </c>
      <c r="I14" s="27" t="s">
        <v>65</v>
      </c>
      <c r="J14" s="42">
        <v>1000</v>
      </c>
      <c r="K14" s="27">
        <v>1000</v>
      </c>
      <c r="L14" s="27">
        <v>500</v>
      </c>
      <c r="M14" s="27">
        <v>0</v>
      </c>
      <c r="N14" s="27">
        <v>0</v>
      </c>
      <c r="O14" s="27" t="s">
        <v>41</v>
      </c>
      <c r="P14" s="27" t="s">
        <v>85</v>
      </c>
      <c r="Q14" s="52" t="s">
        <v>88</v>
      </c>
      <c r="R14" s="27" t="s">
        <v>89</v>
      </c>
      <c r="S14" s="27" t="s">
        <v>89</v>
      </c>
      <c r="T14" s="27" t="s">
        <v>90</v>
      </c>
      <c r="U14" s="51">
        <v>44378</v>
      </c>
      <c r="V14" s="27" t="s">
        <v>91</v>
      </c>
      <c r="W14" s="27" t="s">
        <v>71</v>
      </c>
      <c r="X14" s="34" t="s">
        <v>49</v>
      </c>
      <c r="Y14" s="27" t="s">
        <v>50</v>
      </c>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60"/>
      <c r="EW14" s="60"/>
      <c r="EX14" s="60"/>
      <c r="EY14" s="60"/>
      <c r="EZ14" s="60"/>
      <c r="FA14" s="60"/>
      <c r="FB14" s="60"/>
      <c r="FC14" s="60"/>
      <c r="FD14" s="60"/>
      <c r="FE14" s="60"/>
      <c r="FF14" s="60"/>
      <c r="FG14" s="60"/>
      <c r="FH14" s="60"/>
      <c r="FI14" s="60"/>
      <c r="FJ14" s="60"/>
      <c r="FK14" s="60"/>
      <c r="FL14" s="60"/>
      <c r="FM14" s="60"/>
      <c r="FN14" s="60"/>
      <c r="FO14" s="60"/>
      <c r="FP14" s="60"/>
      <c r="FQ14" s="60"/>
      <c r="FR14" s="60"/>
      <c r="FS14" s="60"/>
      <c r="FT14" s="60"/>
      <c r="FU14" s="60"/>
      <c r="FV14" s="60"/>
      <c r="FW14" s="60"/>
      <c r="FX14" s="60"/>
      <c r="FY14" s="60"/>
      <c r="FZ14" s="60"/>
      <c r="GA14" s="60"/>
      <c r="GB14" s="60"/>
      <c r="GC14" s="60"/>
      <c r="GD14" s="60"/>
      <c r="GE14" s="60"/>
      <c r="GF14" s="60"/>
      <c r="GG14" s="60"/>
      <c r="GH14" s="60"/>
      <c r="GI14" s="60"/>
      <c r="GJ14" s="60"/>
      <c r="GK14" s="60"/>
      <c r="GL14" s="60"/>
      <c r="GM14" s="60"/>
      <c r="GN14" s="60"/>
      <c r="GO14" s="60"/>
      <c r="GP14" s="60"/>
      <c r="GQ14" s="60"/>
      <c r="GR14" s="60"/>
      <c r="GS14" s="60"/>
      <c r="GT14" s="60"/>
      <c r="GU14" s="60"/>
      <c r="GV14" s="60"/>
      <c r="GW14" s="60"/>
      <c r="GX14" s="60"/>
      <c r="GY14" s="60"/>
      <c r="GZ14" s="60"/>
      <c r="HA14" s="60"/>
      <c r="HB14" s="60"/>
      <c r="HC14" s="60"/>
      <c r="HD14" s="60"/>
      <c r="HE14" s="60"/>
      <c r="HF14" s="60"/>
      <c r="HG14" s="60"/>
      <c r="HH14" s="60"/>
      <c r="HI14" s="60"/>
      <c r="HJ14" s="60"/>
    </row>
    <row r="15" s="6" customFormat="1" ht="160" customHeight="1" spans="1:218">
      <c r="A15" s="33">
        <v>6</v>
      </c>
      <c r="B15" s="34" t="s">
        <v>92</v>
      </c>
      <c r="C15" s="27" t="s">
        <v>93</v>
      </c>
      <c r="D15" s="28" t="s">
        <v>94</v>
      </c>
      <c r="E15" s="29" t="s">
        <v>87</v>
      </c>
      <c r="F15" s="29">
        <v>400000</v>
      </c>
      <c r="G15" s="29">
        <v>0</v>
      </c>
      <c r="H15" s="27">
        <v>60000</v>
      </c>
      <c r="I15" s="27" t="s">
        <v>65</v>
      </c>
      <c r="J15" s="42">
        <v>1600</v>
      </c>
      <c r="K15" s="27">
        <v>1600</v>
      </c>
      <c r="L15" s="27">
        <v>500</v>
      </c>
      <c r="M15" s="27"/>
      <c r="N15" s="27">
        <v>0</v>
      </c>
      <c r="O15" s="27" t="s">
        <v>41</v>
      </c>
      <c r="P15" s="27" t="s">
        <v>93</v>
      </c>
      <c r="Q15" s="27" t="s">
        <v>95</v>
      </c>
      <c r="R15" s="27" t="s">
        <v>96</v>
      </c>
      <c r="S15" s="27" t="s">
        <v>97</v>
      </c>
      <c r="T15" s="27" t="s">
        <v>89</v>
      </c>
      <c r="U15" s="51">
        <v>44409</v>
      </c>
      <c r="V15" s="27" t="s">
        <v>98</v>
      </c>
      <c r="W15" s="27" t="s">
        <v>99</v>
      </c>
      <c r="X15" s="38" t="s">
        <v>100</v>
      </c>
      <c r="Y15" s="27" t="s">
        <v>50</v>
      </c>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c r="EO15" s="60"/>
      <c r="EP15" s="60"/>
      <c r="EQ15" s="60"/>
      <c r="ER15" s="60"/>
      <c r="ES15" s="60"/>
      <c r="ET15" s="60"/>
      <c r="EU15" s="60"/>
      <c r="EV15" s="60"/>
      <c r="EW15" s="60"/>
      <c r="EX15" s="60"/>
      <c r="EY15" s="60"/>
      <c r="EZ15" s="60"/>
      <c r="FA15" s="60"/>
      <c r="FB15" s="60"/>
      <c r="FC15" s="60"/>
      <c r="FD15" s="60"/>
      <c r="FE15" s="60"/>
      <c r="FF15" s="60"/>
      <c r="FG15" s="60"/>
      <c r="FH15" s="60"/>
      <c r="FI15" s="60"/>
      <c r="FJ15" s="60"/>
      <c r="FK15" s="60"/>
      <c r="FL15" s="60"/>
      <c r="FM15" s="60"/>
      <c r="FN15" s="60"/>
      <c r="FO15" s="60"/>
      <c r="FP15" s="60"/>
      <c r="FQ15" s="60"/>
      <c r="FR15" s="60"/>
      <c r="FS15" s="60"/>
      <c r="FT15" s="60"/>
      <c r="FU15" s="60"/>
      <c r="FV15" s="60"/>
      <c r="FW15" s="60"/>
      <c r="FX15" s="60"/>
      <c r="FY15" s="60"/>
      <c r="FZ15" s="60"/>
      <c r="GA15" s="60"/>
      <c r="GB15" s="60"/>
      <c r="GC15" s="60"/>
      <c r="GD15" s="60"/>
      <c r="GE15" s="60"/>
      <c r="GF15" s="60"/>
      <c r="GG15" s="60"/>
      <c r="GH15" s="60"/>
      <c r="GI15" s="60"/>
      <c r="GJ15" s="60"/>
      <c r="GK15" s="60"/>
      <c r="GL15" s="60"/>
      <c r="GM15" s="60"/>
      <c r="GN15" s="60"/>
      <c r="GO15" s="60"/>
      <c r="GP15" s="60"/>
      <c r="GQ15" s="60"/>
      <c r="GR15" s="60"/>
      <c r="GS15" s="60"/>
      <c r="GT15" s="60"/>
      <c r="GU15" s="60"/>
      <c r="GV15" s="60"/>
      <c r="GW15" s="60"/>
      <c r="GX15" s="60"/>
      <c r="GY15" s="60"/>
      <c r="GZ15" s="60"/>
      <c r="HA15" s="60"/>
      <c r="HB15" s="60"/>
      <c r="HC15" s="60"/>
      <c r="HD15" s="60"/>
      <c r="HE15" s="60"/>
      <c r="HF15" s="60"/>
      <c r="HG15" s="60"/>
      <c r="HH15" s="60"/>
      <c r="HI15" s="60"/>
      <c r="HJ15" s="60"/>
    </row>
    <row r="16" s="6" customFormat="1" ht="41" customHeight="1" spans="1:218">
      <c r="A16" s="31" t="s">
        <v>101</v>
      </c>
      <c r="B16" s="32" t="s">
        <v>102</v>
      </c>
      <c r="C16" s="27"/>
      <c r="D16" s="28"/>
      <c r="E16" s="29"/>
      <c r="F16" s="30">
        <f t="shared" ref="F16:H16" si="4">SUM(F17:F33)</f>
        <v>1205925</v>
      </c>
      <c r="G16" s="30">
        <f t="shared" si="4"/>
        <v>76319</v>
      </c>
      <c r="H16" s="30">
        <f t="shared" si="4"/>
        <v>207200</v>
      </c>
      <c r="I16" s="30"/>
      <c r="J16" s="30">
        <f t="shared" ref="J16:N16" si="5">SUM(J17:J33)</f>
        <v>11858.54</v>
      </c>
      <c r="K16" s="30">
        <f t="shared" si="5"/>
        <v>10707.46</v>
      </c>
      <c r="L16" s="30">
        <f t="shared" si="5"/>
        <v>3217.6</v>
      </c>
      <c r="M16" s="30">
        <f t="shared" si="5"/>
        <v>49.87</v>
      </c>
      <c r="N16" s="30">
        <f t="shared" si="5"/>
        <v>2820</v>
      </c>
      <c r="O16" s="27"/>
      <c r="P16" s="27"/>
      <c r="Q16" s="27"/>
      <c r="R16" s="27"/>
      <c r="S16" s="27"/>
      <c r="T16" s="27"/>
      <c r="U16" s="51"/>
      <c r="V16" s="27"/>
      <c r="W16" s="27"/>
      <c r="X16" s="27"/>
      <c r="Y16" s="27"/>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0"/>
      <c r="DD16" s="60"/>
      <c r="DE16" s="60"/>
      <c r="DF16" s="60"/>
      <c r="DG16" s="60"/>
      <c r="DH16" s="60"/>
      <c r="DI16" s="60"/>
      <c r="DJ16" s="60"/>
      <c r="DK16" s="60"/>
      <c r="DL16" s="60"/>
      <c r="DM16" s="60"/>
      <c r="DN16" s="60"/>
      <c r="DO16" s="60"/>
      <c r="DP16" s="60"/>
      <c r="DQ16" s="60"/>
      <c r="DR16" s="60"/>
      <c r="DS16" s="60"/>
      <c r="DT16" s="60"/>
      <c r="DU16" s="60"/>
      <c r="DV16" s="60"/>
      <c r="DW16" s="60"/>
      <c r="DX16" s="60"/>
      <c r="DY16" s="60"/>
      <c r="DZ16" s="60"/>
      <c r="EA16" s="60"/>
      <c r="EB16" s="60"/>
      <c r="EC16" s="60"/>
      <c r="ED16" s="60"/>
      <c r="EE16" s="60"/>
      <c r="EF16" s="60"/>
      <c r="EG16" s="60"/>
      <c r="EH16" s="60"/>
      <c r="EI16" s="60"/>
      <c r="EJ16" s="60"/>
      <c r="EK16" s="60"/>
      <c r="EL16" s="60"/>
      <c r="EM16" s="60"/>
      <c r="EN16" s="60"/>
      <c r="EO16" s="60"/>
      <c r="EP16" s="60"/>
      <c r="EQ16" s="60"/>
      <c r="ER16" s="60"/>
      <c r="ES16" s="60"/>
      <c r="ET16" s="60"/>
      <c r="EU16" s="60"/>
      <c r="EV16" s="60"/>
      <c r="EW16" s="60"/>
      <c r="EX16" s="60"/>
      <c r="EY16" s="60"/>
      <c r="EZ16" s="60"/>
      <c r="FA16" s="60"/>
      <c r="FB16" s="60"/>
      <c r="FC16" s="60"/>
      <c r="FD16" s="60"/>
      <c r="FE16" s="60"/>
      <c r="FF16" s="60"/>
      <c r="FG16" s="60"/>
      <c r="FH16" s="60"/>
      <c r="FI16" s="60"/>
      <c r="FJ16" s="60"/>
      <c r="FK16" s="60"/>
      <c r="FL16" s="60"/>
      <c r="FM16" s="60"/>
      <c r="FN16" s="60"/>
      <c r="FO16" s="60"/>
      <c r="FP16" s="60"/>
      <c r="FQ16" s="60"/>
      <c r="FR16" s="60"/>
      <c r="FS16" s="60"/>
      <c r="FT16" s="60"/>
      <c r="FU16" s="60"/>
      <c r="FV16" s="60"/>
      <c r="FW16" s="60"/>
      <c r="FX16" s="60"/>
      <c r="FY16" s="60"/>
      <c r="FZ16" s="60"/>
      <c r="GA16" s="60"/>
      <c r="GB16" s="60"/>
      <c r="GC16" s="60"/>
      <c r="GD16" s="60"/>
      <c r="GE16" s="60"/>
      <c r="GF16" s="60"/>
      <c r="GG16" s="60"/>
      <c r="GH16" s="60"/>
      <c r="GI16" s="60"/>
      <c r="GJ16" s="60"/>
      <c r="GK16" s="60"/>
      <c r="GL16" s="60"/>
      <c r="GM16" s="60"/>
      <c r="GN16" s="60"/>
      <c r="GO16" s="60"/>
      <c r="GP16" s="60"/>
      <c r="GQ16" s="60"/>
      <c r="GR16" s="60"/>
      <c r="GS16" s="60"/>
      <c r="GT16" s="60"/>
      <c r="GU16" s="60"/>
      <c r="GV16" s="60"/>
      <c r="GW16" s="60"/>
      <c r="GX16" s="60"/>
      <c r="GY16" s="60"/>
      <c r="GZ16" s="60"/>
      <c r="HA16" s="60"/>
      <c r="HB16" s="60"/>
      <c r="HC16" s="60"/>
      <c r="HD16" s="60"/>
      <c r="HE16" s="60"/>
      <c r="HF16" s="60"/>
      <c r="HG16" s="60"/>
      <c r="HH16" s="60"/>
      <c r="HI16" s="60"/>
      <c r="HJ16" s="60"/>
    </row>
    <row r="17" s="7" customFormat="1" ht="82" customHeight="1" spans="1:218">
      <c r="A17" s="33">
        <v>7</v>
      </c>
      <c r="B17" s="34" t="s">
        <v>103</v>
      </c>
      <c r="C17" s="27" t="s">
        <v>104</v>
      </c>
      <c r="D17" s="28" t="s">
        <v>105</v>
      </c>
      <c r="E17" s="29" t="s">
        <v>75</v>
      </c>
      <c r="F17" s="29">
        <v>62487</v>
      </c>
      <c r="G17" s="29">
        <v>30000</v>
      </c>
      <c r="H17" s="27">
        <v>10000</v>
      </c>
      <c r="I17" s="27" t="s">
        <v>106</v>
      </c>
      <c r="J17" s="42">
        <v>1030</v>
      </c>
      <c r="K17" s="27">
        <v>549</v>
      </c>
      <c r="L17" s="27">
        <v>388</v>
      </c>
      <c r="M17" s="27">
        <v>49.87</v>
      </c>
      <c r="N17" s="27">
        <v>400</v>
      </c>
      <c r="O17" s="27" t="s">
        <v>107</v>
      </c>
      <c r="P17" s="27" t="s">
        <v>108</v>
      </c>
      <c r="Q17" s="27" t="s">
        <v>109</v>
      </c>
      <c r="R17" s="27" t="s">
        <v>110</v>
      </c>
      <c r="S17" s="27" t="s">
        <v>111</v>
      </c>
      <c r="T17" s="27" t="s">
        <v>111</v>
      </c>
      <c r="U17" s="51">
        <v>44136</v>
      </c>
      <c r="V17" s="27" t="s">
        <v>112</v>
      </c>
      <c r="W17" s="27" t="s">
        <v>82</v>
      </c>
      <c r="X17" s="27" t="s">
        <v>83</v>
      </c>
      <c r="Y17" s="27" t="s">
        <v>113</v>
      </c>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61"/>
      <c r="DR17" s="61"/>
      <c r="DS17" s="61"/>
      <c r="DT17" s="61"/>
      <c r="DU17" s="61"/>
      <c r="DV17" s="61"/>
      <c r="DW17" s="61"/>
      <c r="DX17" s="61"/>
      <c r="DY17" s="61"/>
      <c r="DZ17" s="61"/>
      <c r="EA17" s="61"/>
      <c r="EB17" s="61"/>
      <c r="EC17" s="61"/>
      <c r="ED17" s="61"/>
      <c r="EE17" s="61"/>
      <c r="EF17" s="61"/>
      <c r="EG17" s="61"/>
      <c r="EH17" s="61"/>
      <c r="EI17" s="61"/>
      <c r="EJ17" s="61"/>
      <c r="EK17" s="61"/>
      <c r="EL17" s="61"/>
      <c r="EM17" s="61"/>
      <c r="EN17" s="61"/>
      <c r="EO17" s="61"/>
      <c r="EP17" s="61"/>
      <c r="EQ17" s="61"/>
      <c r="ER17" s="61"/>
      <c r="ES17" s="61"/>
      <c r="ET17" s="61"/>
      <c r="EU17" s="61"/>
      <c r="EV17" s="61"/>
      <c r="EW17" s="61"/>
      <c r="EX17" s="61"/>
      <c r="EY17" s="61"/>
      <c r="EZ17" s="61"/>
      <c r="FA17" s="61"/>
      <c r="FB17" s="61"/>
      <c r="FC17" s="61"/>
      <c r="FD17" s="61"/>
      <c r="FE17" s="61"/>
      <c r="FF17" s="61"/>
      <c r="FG17" s="61"/>
      <c r="FH17" s="61"/>
      <c r="FI17" s="61"/>
      <c r="FJ17" s="61"/>
      <c r="FK17" s="61"/>
      <c r="FL17" s="61"/>
      <c r="FM17" s="61"/>
      <c r="FN17" s="61"/>
      <c r="FO17" s="61"/>
      <c r="FP17" s="61"/>
      <c r="FQ17" s="61"/>
      <c r="FR17" s="61"/>
      <c r="FS17" s="61"/>
      <c r="FT17" s="61"/>
      <c r="FU17" s="61"/>
      <c r="FV17" s="61"/>
      <c r="FW17" s="61"/>
      <c r="FX17" s="61"/>
      <c r="FY17" s="61"/>
      <c r="FZ17" s="61"/>
      <c r="GA17" s="61"/>
      <c r="GB17" s="61"/>
      <c r="GC17" s="61"/>
      <c r="GD17" s="61"/>
      <c r="GE17" s="61"/>
      <c r="GF17" s="61"/>
      <c r="GG17" s="61"/>
      <c r="GH17" s="61"/>
      <c r="GI17" s="61"/>
      <c r="GJ17" s="61"/>
      <c r="GK17" s="61"/>
      <c r="GL17" s="61"/>
      <c r="GM17" s="61"/>
      <c r="GN17" s="61"/>
      <c r="GO17" s="61"/>
      <c r="GP17" s="61"/>
      <c r="GQ17" s="61"/>
      <c r="GR17" s="61"/>
      <c r="GS17" s="61"/>
      <c r="GT17" s="61"/>
      <c r="GU17" s="61"/>
      <c r="GV17" s="61"/>
      <c r="GW17" s="61"/>
      <c r="GX17" s="61"/>
      <c r="GY17" s="61"/>
      <c r="GZ17" s="61"/>
      <c r="HA17" s="61"/>
      <c r="HB17" s="61"/>
      <c r="HC17" s="61"/>
      <c r="HD17" s="61"/>
      <c r="HE17" s="61"/>
      <c r="HF17" s="61"/>
      <c r="HG17" s="61"/>
      <c r="HH17" s="61"/>
      <c r="HI17" s="61"/>
      <c r="HJ17" s="61"/>
    </row>
    <row r="18" s="7" customFormat="1" ht="80" customHeight="1" spans="1:218">
      <c r="A18" s="33">
        <v>8</v>
      </c>
      <c r="B18" s="34" t="s">
        <v>114</v>
      </c>
      <c r="C18" s="27" t="s">
        <v>115</v>
      </c>
      <c r="D18" s="28" t="s">
        <v>116</v>
      </c>
      <c r="E18" s="29" t="s">
        <v>117</v>
      </c>
      <c r="F18" s="29">
        <v>45320</v>
      </c>
      <c r="G18" s="29">
        <v>23000</v>
      </c>
      <c r="H18" s="27">
        <v>8000</v>
      </c>
      <c r="I18" s="27" t="s">
        <v>118</v>
      </c>
      <c r="J18" s="42">
        <v>155.4</v>
      </c>
      <c r="K18" s="27">
        <v>0</v>
      </c>
      <c r="L18" s="27">
        <v>0</v>
      </c>
      <c r="M18" s="27">
        <v>0</v>
      </c>
      <c r="N18" s="27">
        <v>0</v>
      </c>
      <c r="O18" s="27" t="s">
        <v>41</v>
      </c>
      <c r="P18" s="27" t="s">
        <v>115</v>
      </c>
      <c r="Q18" s="27" t="s">
        <v>119</v>
      </c>
      <c r="R18" s="27" t="s">
        <v>110</v>
      </c>
      <c r="S18" s="27" t="s">
        <v>120</v>
      </c>
      <c r="T18" s="27" t="s">
        <v>121</v>
      </c>
      <c r="U18" s="51">
        <v>43221</v>
      </c>
      <c r="V18" s="27" t="s">
        <v>122</v>
      </c>
      <c r="W18" s="27" t="s">
        <v>48</v>
      </c>
      <c r="X18" s="27" t="s">
        <v>123</v>
      </c>
      <c r="Y18" s="27" t="s">
        <v>113</v>
      </c>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61"/>
      <c r="DR18" s="61"/>
      <c r="DS18" s="61"/>
      <c r="DT18" s="61"/>
      <c r="DU18" s="61"/>
      <c r="DV18" s="61"/>
      <c r="DW18" s="61"/>
      <c r="DX18" s="61"/>
      <c r="DY18" s="61"/>
      <c r="DZ18" s="61"/>
      <c r="EA18" s="61"/>
      <c r="EB18" s="61"/>
      <c r="EC18" s="61"/>
      <c r="ED18" s="61"/>
      <c r="EE18" s="61"/>
      <c r="EF18" s="61"/>
      <c r="EG18" s="61"/>
      <c r="EH18" s="61"/>
      <c r="EI18" s="61"/>
      <c r="EJ18" s="61"/>
      <c r="EK18" s="61"/>
      <c r="EL18" s="61"/>
      <c r="EM18" s="61"/>
      <c r="EN18" s="61"/>
      <c r="EO18" s="61"/>
      <c r="EP18" s="61"/>
      <c r="EQ18" s="61"/>
      <c r="ER18" s="61"/>
      <c r="ES18" s="61"/>
      <c r="ET18" s="61"/>
      <c r="EU18" s="61"/>
      <c r="EV18" s="61"/>
      <c r="EW18" s="61"/>
      <c r="EX18" s="61"/>
      <c r="EY18" s="61"/>
      <c r="EZ18" s="61"/>
      <c r="FA18" s="61"/>
      <c r="FB18" s="61"/>
      <c r="FC18" s="61"/>
      <c r="FD18" s="61"/>
      <c r="FE18" s="61"/>
      <c r="FF18" s="61"/>
      <c r="FG18" s="61"/>
      <c r="FH18" s="61"/>
      <c r="FI18" s="61"/>
      <c r="FJ18" s="61"/>
      <c r="FK18" s="61"/>
      <c r="FL18" s="61"/>
      <c r="FM18" s="61"/>
      <c r="FN18" s="61"/>
      <c r="FO18" s="61"/>
      <c r="FP18" s="61"/>
      <c r="FQ18" s="61"/>
      <c r="FR18" s="61"/>
      <c r="FS18" s="61"/>
      <c r="FT18" s="61"/>
      <c r="FU18" s="61"/>
      <c r="FV18" s="61"/>
      <c r="FW18" s="61"/>
      <c r="FX18" s="61"/>
      <c r="FY18" s="61"/>
      <c r="FZ18" s="61"/>
      <c r="GA18" s="61"/>
      <c r="GB18" s="61"/>
      <c r="GC18" s="61"/>
      <c r="GD18" s="61"/>
      <c r="GE18" s="61"/>
      <c r="GF18" s="61"/>
      <c r="GG18" s="61"/>
      <c r="GH18" s="61"/>
      <c r="GI18" s="61"/>
      <c r="GJ18" s="61"/>
      <c r="GK18" s="61"/>
      <c r="GL18" s="61"/>
      <c r="GM18" s="61"/>
      <c r="GN18" s="61"/>
      <c r="GO18" s="61"/>
      <c r="GP18" s="61"/>
      <c r="GQ18" s="61"/>
      <c r="GR18" s="61"/>
      <c r="GS18" s="61"/>
      <c r="GT18" s="61"/>
      <c r="GU18" s="61"/>
      <c r="GV18" s="61"/>
      <c r="GW18" s="61"/>
      <c r="GX18" s="61"/>
      <c r="GY18" s="61"/>
      <c r="GZ18" s="61"/>
      <c r="HA18" s="61"/>
      <c r="HB18" s="61"/>
      <c r="HC18" s="61"/>
      <c r="HD18" s="61"/>
      <c r="HE18" s="61"/>
      <c r="HF18" s="61"/>
      <c r="HG18" s="61"/>
      <c r="HH18" s="61"/>
      <c r="HI18" s="61"/>
      <c r="HJ18" s="61"/>
    </row>
    <row r="19" s="7" customFormat="1" ht="82" customHeight="1" spans="1:218">
      <c r="A19" s="33">
        <v>9</v>
      </c>
      <c r="B19" s="34" t="s">
        <v>124</v>
      </c>
      <c r="C19" s="27" t="s">
        <v>125</v>
      </c>
      <c r="D19" s="28" t="s">
        <v>126</v>
      </c>
      <c r="E19" s="29" t="s">
        <v>127</v>
      </c>
      <c r="F19" s="29">
        <v>30000</v>
      </c>
      <c r="G19" s="29">
        <v>2000</v>
      </c>
      <c r="H19" s="27">
        <v>10000</v>
      </c>
      <c r="I19" s="27" t="s">
        <v>65</v>
      </c>
      <c r="J19" s="42">
        <v>45</v>
      </c>
      <c r="K19" s="27">
        <v>0</v>
      </c>
      <c r="L19" s="27">
        <v>0</v>
      </c>
      <c r="M19" s="27">
        <v>0</v>
      </c>
      <c r="N19" s="27">
        <v>0</v>
      </c>
      <c r="O19" s="27" t="s">
        <v>41</v>
      </c>
      <c r="P19" s="27" t="s">
        <v>125</v>
      </c>
      <c r="Q19" s="52" t="s">
        <v>88</v>
      </c>
      <c r="R19" s="27" t="s">
        <v>110</v>
      </c>
      <c r="S19" s="27" t="s">
        <v>128</v>
      </c>
      <c r="T19" s="27" t="s">
        <v>129</v>
      </c>
      <c r="U19" s="51">
        <v>44105</v>
      </c>
      <c r="V19" s="27" t="s">
        <v>130</v>
      </c>
      <c r="W19" s="27" t="s">
        <v>131</v>
      </c>
      <c r="X19" s="27" t="s">
        <v>123</v>
      </c>
      <c r="Y19" s="27" t="s">
        <v>113</v>
      </c>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61"/>
      <c r="DU19" s="61"/>
      <c r="DV19" s="61"/>
      <c r="DW19" s="61"/>
      <c r="DX19" s="61"/>
      <c r="DY19" s="61"/>
      <c r="DZ19" s="61"/>
      <c r="EA19" s="61"/>
      <c r="EB19" s="61"/>
      <c r="EC19" s="61"/>
      <c r="ED19" s="61"/>
      <c r="EE19" s="61"/>
      <c r="EF19" s="61"/>
      <c r="EG19" s="61"/>
      <c r="EH19" s="61"/>
      <c r="EI19" s="61"/>
      <c r="EJ19" s="61"/>
      <c r="EK19" s="61"/>
      <c r="EL19" s="61"/>
      <c r="EM19" s="61"/>
      <c r="EN19" s="61"/>
      <c r="EO19" s="61"/>
      <c r="EP19" s="61"/>
      <c r="EQ19" s="61"/>
      <c r="ER19" s="61"/>
      <c r="ES19" s="61"/>
      <c r="ET19" s="61"/>
      <c r="EU19" s="61"/>
      <c r="EV19" s="61"/>
      <c r="EW19" s="61"/>
      <c r="EX19" s="61"/>
      <c r="EY19" s="61"/>
      <c r="EZ19" s="61"/>
      <c r="FA19" s="61"/>
      <c r="FB19" s="61"/>
      <c r="FC19" s="61"/>
      <c r="FD19" s="61"/>
      <c r="FE19" s="61"/>
      <c r="FF19" s="61"/>
      <c r="FG19" s="61"/>
      <c r="FH19" s="61"/>
      <c r="FI19" s="61"/>
      <c r="FJ19" s="61"/>
      <c r="FK19" s="61"/>
      <c r="FL19" s="61"/>
      <c r="FM19" s="61"/>
      <c r="FN19" s="61"/>
      <c r="FO19" s="61"/>
      <c r="FP19" s="61"/>
      <c r="FQ19" s="61"/>
      <c r="FR19" s="61"/>
      <c r="FS19" s="61"/>
      <c r="FT19" s="61"/>
      <c r="FU19" s="61"/>
      <c r="FV19" s="61"/>
      <c r="FW19" s="61"/>
      <c r="FX19" s="61"/>
      <c r="FY19" s="61"/>
      <c r="FZ19" s="61"/>
      <c r="GA19" s="61"/>
      <c r="GB19" s="61"/>
      <c r="GC19" s="61"/>
      <c r="GD19" s="61"/>
      <c r="GE19" s="61"/>
      <c r="GF19" s="61"/>
      <c r="GG19" s="61"/>
      <c r="GH19" s="61"/>
      <c r="GI19" s="61"/>
      <c r="GJ19" s="61"/>
      <c r="GK19" s="61"/>
      <c r="GL19" s="61"/>
      <c r="GM19" s="61"/>
      <c r="GN19" s="61"/>
      <c r="GO19" s="61"/>
      <c r="GP19" s="61"/>
      <c r="GQ19" s="61"/>
      <c r="GR19" s="61"/>
      <c r="GS19" s="61"/>
      <c r="GT19" s="61"/>
      <c r="GU19" s="61"/>
      <c r="GV19" s="61"/>
      <c r="GW19" s="61"/>
      <c r="GX19" s="61"/>
      <c r="GY19" s="61"/>
      <c r="GZ19" s="61"/>
      <c r="HA19" s="61"/>
      <c r="HB19" s="61"/>
      <c r="HC19" s="61"/>
      <c r="HD19" s="61"/>
      <c r="HE19" s="61"/>
      <c r="HF19" s="61"/>
      <c r="HG19" s="61"/>
      <c r="HH19" s="61"/>
      <c r="HI19" s="61"/>
      <c r="HJ19" s="61"/>
    </row>
    <row r="20" s="7" customFormat="1" ht="82" customHeight="1" spans="1:218">
      <c r="A20" s="33">
        <v>10</v>
      </c>
      <c r="B20" s="34" t="s">
        <v>132</v>
      </c>
      <c r="C20" s="27" t="s">
        <v>133</v>
      </c>
      <c r="D20" s="28" t="s">
        <v>134</v>
      </c>
      <c r="E20" s="29" t="s">
        <v>127</v>
      </c>
      <c r="F20" s="29">
        <v>17212</v>
      </c>
      <c r="G20" s="29">
        <v>1000</v>
      </c>
      <c r="H20" s="27">
        <v>10000</v>
      </c>
      <c r="I20" s="27" t="s">
        <v>65</v>
      </c>
      <c r="J20" s="42">
        <v>49</v>
      </c>
      <c r="K20" s="27">
        <v>0</v>
      </c>
      <c r="L20" s="27">
        <v>0</v>
      </c>
      <c r="M20" s="27">
        <v>0</v>
      </c>
      <c r="N20" s="27">
        <v>0</v>
      </c>
      <c r="O20" s="27" t="s">
        <v>41</v>
      </c>
      <c r="P20" s="27" t="s">
        <v>133</v>
      </c>
      <c r="Q20" s="27" t="s">
        <v>135</v>
      </c>
      <c r="R20" s="27" t="s">
        <v>135</v>
      </c>
      <c r="S20" s="27" t="s">
        <v>135</v>
      </c>
      <c r="T20" s="27" t="s">
        <v>89</v>
      </c>
      <c r="U20" s="51">
        <v>44136</v>
      </c>
      <c r="V20" s="27" t="s">
        <v>91</v>
      </c>
      <c r="W20" s="27" t="s">
        <v>71</v>
      </c>
      <c r="X20" s="27" t="s">
        <v>136</v>
      </c>
      <c r="Y20" s="27" t="s">
        <v>113</v>
      </c>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61"/>
      <c r="DR20" s="61"/>
      <c r="DS20" s="61"/>
      <c r="DT20" s="61"/>
      <c r="DU20" s="61"/>
      <c r="DV20" s="61"/>
      <c r="DW20" s="61"/>
      <c r="DX20" s="61"/>
      <c r="DY20" s="61"/>
      <c r="DZ20" s="61"/>
      <c r="EA20" s="61"/>
      <c r="EB20" s="61"/>
      <c r="EC20" s="61"/>
      <c r="ED20" s="61"/>
      <c r="EE20" s="61"/>
      <c r="EF20" s="61"/>
      <c r="EG20" s="61"/>
      <c r="EH20" s="61"/>
      <c r="EI20" s="61"/>
      <c r="EJ20" s="61"/>
      <c r="EK20" s="61"/>
      <c r="EL20" s="61"/>
      <c r="EM20" s="61"/>
      <c r="EN20" s="61"/>
      <c r="EO20" s="61"/>
      <c r="EP20" s="61"/>
      <c r="EQ20" s="61"/>
      <c r="ER20" s="61"/>
      <c r="ES20" s="61"/>
      <c r="ET20" s="61"/>
      <c r="EU20" s="61"/>
      <c r="EV20" s="61"/>
      <c r="EW20" s="61"/>
      <c r="EX20" s="61"/>
      <c r="EY20" s="61"/>
      <c r="EZ20" s="61"/>
      <c r="FA20" s="61"/>
      <c r="FB20" s="61"/>
      <c r="FC20" s="61"/>
      <c r="FD20" s="61"/>
      <c r="FE20" s="61"/>
      <c r="FF20" s="61"/>
      <c r="FG20" s="61"/>
      <c r="FH20" s="61"/>
      <c r="FI20" s="61"/>
      <c r="FJ20" s="61"/>
      <c r="FK20" s="61"/>
      <c r="FL20" s="61"/>
      <c r="FM20" s="61"/>
      <c r="FN20" s="61"/>
      <c r="FO20" s="61"/>
      <c r="FP20" s="61"/>
      <c r="FQ20" s="61"/>
      <c r="FR20" s="61"/>
      <c r="FS20" s="61"/>
      <c r="FT20" s="61"/>
      <c r="FU20" s="61"/>
      <c r="FV20" s="61"/>
      <c r="FW20" s="61"/>
      <c r="FX20" s="61"/>
      <c r="FY20" s="61"/>
      <c r="FZ20" s="61"/>
      <c r="GA20" s="61"/>
      <c r="GB20" s="61"/>
      <c r="GC20" s="61"/>
      <c r="GD20" s="61"/>
      <c r="GE20" s="61"/>
      <c r="GF20" s="61"/>
      <c r="GG20" s="61"/>
      <c r="GH20" s="61"/>
      <c r="GI20" s="61"/>
      <c r="GJ20" s="61"/>
      <c r="GK20" s="61"/>
      <c r="GL20" s="61"/>
      <c r="GM20" s="61"/>
      <c r="GN20" s="61"/>
      <c r="GO20" s="61"/>
      <c r="GP20" s="61"/>
      <c r="GQ20" s="61"/>
      <c r="GR20" s="61"/>
      <c r="GS20" s="61"/>
      <c r="GT20" s="61"/>
      <c r="GU20" s="61"/>
      <c r="GV20" s="61"/>
      <c r="GW20" s="61"/>
      <c r="GX20" s="61"/>
      <c r="GY20" s="61"/>
      <c r="GZ20" s="61"/>
      <c r="HA20" s="61"/>
      <c r="HB20" s="61"/>
      <c r="HC20" s="61"/>
      <c r="HD20" s="61"/>
      <c r="HE20" s="61"/>
      <c r="HF20" s="61"/>
      <c r="HG20" s="61"/>
      <c r="HH20" s="61"/>
      <c r="HI20" s="61"/>
      <c r="HJ20" s="61"/>
    </row>
    <row r="21" s="7" customFormat="1" ht="82" customHeight="1" spans="1:218">
      <c r="A21" s="33">
        <v>11</v>
      </c>
      <c r="B21" s="34" t="s">
        <v>137</v>
      </c>
      <c r="C21" s="27" t="s">
        <v>138</v>
      </c>
      <c r="D21" s="28" t="s">
        <v>139</v>
      </c>
      <c r="E21" s="29" t="s">
        <v>127</v>
      </c>
      <c r="F21" s="29">
        <v>20000</v>
      </c>
      <c r="G21" s="29">
        <v>3000</v>
      </c>
      <c r="H21" s="27">
        <v>15000</v>
      </c>
      <c r="I21" s="27" t="s">
        <v>65</v>
      </c>
      <c r="J21" s="42">
        <v>75</v>
      </c>
      <c r="K21" s="27">
        <v>0</v>
      </c>
      <c r="L21" s="27">
        <v>0</v>
      </c>
      <c r="M21" s="27">
        <v>0</v>
      </c>
      <c r="N21" s="27">
        <v>0</v>
      </c>
      <c r="O21" s="27" t="s">
        <v>41</v>
      </c>
      <c r="P21" s="27" t="s">
        <v>138</v>
      </c>
      <c r="Q21" s="27" t="s">
        <v>140</v>
      </c>
      <c r="R21" s="27" t="s">
        <v>58</v>
      </c>
      <c r="S21" s="27"/>
      <c r="T21" s="27" t="s">
        <v>141</v>
      </c>
      <c r="U21" s="51">
        <v>44013</v>
      </c>
      <c r="V21" s="27" t="s">
        <v>142</v>
      </c>
      <c r="W21" s="27" t="s">
        <v>143</v>
      </c>
      <c r="X21" s="27" t="s">
        <v>136</v>
      </c>
      <c r="Y21" s="27" t="s">
        <v>113</v>
      </c>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DP21" s="61"/>
      <c r="DQ21" s="61"/>
      <c r="DR21" s="61"/>
      <c r="DS21" s="61"/>
      <c r="DT21" s="61"/>
      <c r="DU21" s="61"/>
      <c r="DV21" s="61"/>
      <c r="DW21" s="61"/>
      <c r="DX21" s="61"/>
      <c r="DY21" s="61"/>
      <c r="DZ21" s="61"/>
      <c r="EA21" s="61"/>
      <c r="EB21" s="61"/>
      <c r="EC21" s="61"/>
      <c r="ED21" s="61"/>
      <c r="EE21" s="61"/>
      <c r="EF21" s="61"/>
      <c r="EG21" s="61"/>
      <c r="EH21" s="61"/>
      <c r="EI21" s="61"/>
      <c r="EJ21" s="61"/>
      <c r="EK21" s="61"/>
      <c r="EL21" s="61"/>
      <c r="EM21" s="61"/>
      <c r="EN21" s="61"/>
      <c r="EO21" s="61"/>
      <c r="EP21" s="61"/>
      <c r="EQ21" s="61"/>
      <c r="ER21" s="61"/>
      <c r="ES21" s="61"/>
      <c r="ET21" s="61"/>
      <c r="EU21" s="61"/>
      <c r="EV21" s="61"/>
      <c r="EW21" s="61"/>
      <c r="EX21" s="61"/>
      <c r="EY21" s="61"/>
      <c r="EZ21" s="61"/>
      <c r="FA21" s="61"/>
      <c r="FB21" s="61"/>
      <c r="FC21" s="61"/>
      <c r="FD21" s="61"/>
      <c r="FE21" s="61"/>
      <c r="FF21" s="61"/>
      <c r="FG21" s="61"/>
      <c r="FH21" s="61"/>
      <c r="FI21" s="61"/>
      <c r="FJ21" s="61"/>
      <c r="FK21" s="61"/>
      <c r="FL21" s="61"/>
      <c r="FM21" s="61"/>
      <c r="FN21" s="61"/>
      <c r="FO21" s="61"/>
      <c r="FP21" s="61"/>
      <c r="FQ21" s="61"/>
      <c r="FR21" s="61"/>
      <c r="FS21" s="61"/>
      <c r="FT21" s="61"/>
      <c r="FU21" s="61"/>
      <c r="FV21" s="61"/>
      <c r="FW21" s="61"/>
      <c r="FX21" s="61"/>
      <c r="FY21" s="61"/>
      <c r="FZ21" s="61"/>
      <c r="GA21" s="61"/>
      <c r="GB21" s="61"/>
      <c r="GC21" s="61"/>
      <c r="GD21" s="61"/>
      <c r="GE21" s="61"/>
      <c r="GF21" s="61"/>
      <c r="GG21" s="61"/>
      <c r="GH21" s="61"/>
      <c r="GI21" s="61"/>
      <c r="GJ21" s="61"/>
      <c r="GK21" s="61"/>
      <c r="GL21" s="61"/>
      <c r="GM21" s="61"/>
      <c r="GN21" s="61"/>
      <c r="GO21" s="61"/>
      <c r="GP21" s="61"/>
      <c r="GQ21" s="61"/>
      <c r="GR21" s="61"/>
      <c r="GS21" s="61"/>
      <c r="GT21" s="61"/>
      <c r="GU21" s="61"/>
      <c r="GV21" s="61"/>
      <c r="GW21" s="61"/>
      <c r="GX21" s="61"/>
      <c r="GY21" s="61"/>
      <c r="GZ21" s="61"/>
      <c r="HA21" s="61"/>
      <c r="HB21" s="61"/>
      <c r="HC21" s="61"/>
      <c r="HD21" s="61"/>
      <c r="HE21" s="61"/>
      <c r="HF21" s="61"/>
      <c r="HG21" s="61"/>
      <c r="HH21" s="61"/>
      <c r="HI21" s="61"/>
      <c r="HJ21" s="61"/>
    </row>
    <row r="22" s="4" customFormat="1" ht="66" customHeight="1" spans="1:218">
      <c r="A22" s="33">
        <v>12</v>
      </c>
      <c r="B22" s="36" t="s">
        <v>144</v>
      </c>
      <c r="C22" s="27" t="s">
        <v>145</v>
      </c>
      <c r="D22" s="28" t="s">
        <v>146</v>
      </c>
      <c r="E22" s="29" t="s">
        <v>147</v>
      </c>
      <c r="F22" s="29">
        <v>16219</v>
      </c>
      <c r="G22" s="29">
        <v>11519</v>
      </c>
      <c r="H22" s="29">
        <v>4700</v>
      </c>
      <c r="I22" s="29" t="s">
        <v>148</v>
      </c>
      <c r="J22" s="27">
        <v>0</v>
      </c>
      <c r="K22" s="27">
        <v>0</v>
      </c>
      <c r="L22" s="27">
        <v>0</v>
      </c>
      <c r="M22" s="27">
        <v>0</v>
      </c>
      <c r="N22" s="27">
        <v>0</v>
      </c>
      <c r="O22" s="27" t="s">
        <v>107</v>
      </c>
      <c r="P22" s="28" t="s">
        <v>149</v>
      </c>
      <c r="Q22" s="27" t="s">
        <v>58</v>
      </c>
      <c r="R22" s="27" t="s">
        <v>58</v>
      </c>
      <c r="S22" s="27" t="s">
        <v>150</v>
      </c>
      <c r="T22" s="27" t="s">
        <v>151</v>
      </c>
      <c r="U22" s="51">
        <v>43770</v>
      </c>
      <c r="V22" s="27" t="s">
        <v>152</v>
      </c>
      <c r="W22" s="27" t="s">
        <v>153</v>
      </c>
      <c r="X22" s="27" t="s">
        <v>154</v>
      </c>
      <c r="Y22" s="27" t="s">
        <v>113</v>
      </c>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c r="CO22" s="58"/>
      <c r="CP22" s="58"/>
      <c r="CQ22" s="58"/>
      <c r="CR22" s="58"/>
      <c r="CS22" s="58"/>
      <c r="CT22" s="58"/>
      <c r="CU22" s="58"/>
      <c r="CV22" s="58"/>
      <c r="CW22" s="58"/>
      <c r="CX22" s="58"/>
      <c r="CY22" s="58"/>
      <c r="CZ22" s="58"/>
      <c r="DA22" s="58"/>
      <c r="DB22" s="58"/>
      <c r="DC22" s="58"/>
      <c r="DD22" s="58"/>
      <c r="DE22" s="58"/>
      <c r="DF22" s="58"/>
      <c r="DG22" s="58"/>
      <c r="DH22" s="58"/>
      <c r="DI22" s="58"/>
      <c r="DJ22" s="58"/>
      <c r="DK22" s="58"/>
      <c r="DL22" s="58"/>
      <c r="DM22" s="58"/>
      <c r="DN22" s="58"/>
      <c r="DO22" s="58"/>
      <c r="DP22" s="58"/>
      <c r="DQ22" s="58"/>
      <c r="DR22" s="58"/>
      <c r="DS22" s="58"/>
      <c r="DT22" s="58"/>
      <c r="DU22" s="58"/>
      <c r="DV22" s="58"/>
      <c r="DW22" s="58"/>
      <c r="DX22" s="58"/>
      <c r="DY22" s="58"/>
      <c r="DZ22" s="58"/>
      <c r="EA22" s="58"/>
      <c r="EB22" s="58"/>
      <c r="EC22" s="58"/>
      <c r="ED22" s="58"/>
      <c r="EE22" s="58"/>
      <c r="EF22" s="58"/>
      <c r="EG22" s="58"/>
      <c r="EH22" s="58"/>
      <c r="EI22" s="58"/>
      <c r="EJ22" s="58"/>
      <c r="EK22" s="58"/>
      <c r="EL22" s="58"/>
      <c r="EM22" s="58"/>
      <c r="EN22" s="58"/>
      <c r="EO22" s="58"/>
      <c r="EP22" s="58"/>
      <c r="EQ22" s="58"/>
      <c r="ER22" s="58"/>
      <c r="ES22" s="58"/>
      <c r="ET22" s="58"/>
      <c r="EU22" s="58"/>
      <c r="EV22" s="58"/>
      <c r="EW22" s="58"/>
      <c r="EX22" s="58"/>
      <c r="EY22" s="58"/>
      <c r="EZ22" s="58"/>
      <c r="FA22" s="58"/>
      <c r="FB22" s="58"/>
      <c r="FC22" s="58"/>
      <c r="FD22" s="58"/>
      <c r="FE22" s="58"/>
      <c r="FF22" s="58"/>
      <c r="FG22" s="58"/>
      <c r="FH22" s="58"/>
      <c r="FI22" s="58"/>
      <c r="FJ22" s="58"/>
      <c r="FK22" s="58"/>
      <c r="FL22" s="58"/>
      <c r="FM22" s="58"/>
      <c r="FN22" s="58"/>
      <c r="FO22" s="58"/>
      <c r="FP22" s="58"/>
      <c r="FQ22" s="58"/>
      <c r="FR22" s="58"/>
      <c r="FS22" s="58"/>
      <c r="FT22" s="58"/>
      <c r="FU22" s="58"/>
      <c r="FV22" s="58"/>
      <c r="FW22" s="58"/>
      <c r="FX22" s="58"/>
      <c r="FY22" s="58"/>
      <c r="FZ22" s="58"/>
      <c r="GA22" s="58"/>
      <c r="GB22" s="58"/>
      <c r="GC22" s="58"/>
      <c r="GD22" s="58"/>
      <c r="GE22" s="58"/>
      <c r="GF22" s="58"/>
      <c r="GG22" s="58"/>
      <c r="GH22" s="58"/>
      <c r="GI22" s="58"/>
      <c r="GJ22" s="58"/>
      <c r="GK22" s="58"/>
      <c r="GL22" s="58"/>
      <c r="GM22" s="58"/>
      <c r="GN22" s="58"/>
      <c r="GO22" s="58"/>
      <c r="GP22" s="58"/>
      <c r="GQ22" s="58"/>
      <c r="GR22" s="58"/>
      <c r="GS22" s="58"/>
      <c r="GT22" s="58"/>
      <c r="GU22" s="58"/>
      <c r="GV22" s="58"/>
      <c r="GW22" s="58"/>
      <c r="GX22" s="58"/>
      <c r="GY22" s="58"/>
      <c r="GZ22" s="58"/>
      <c r="HA22" s="58"/>
      <c r="HB22" s="58"/>
      <c r="HC22" s="58"/>
      <c r="HD22" s="58"/>
      <c r="HE22" s="58"/>
      <c r="HF22" s="58"/>
      <c r="HG22" s="58"/>
      <c r="HH22" s="58"/>
      <c r="HI22" s="58"/>
      <c r="HJ22" s="58"/>
    </row>
    <row r="23" s="6" customFormat="1" ht="101" customHeight="1" spans="1:218">
      <c r="A23" s="33">
        <v>13</v>
      </c>
      <c r="B23" s="34" t="s">
        <v>155</v>
      </c>
      <c r="C23" s="27" t="s">
        <v>156</v>
      </c>
      <c r="D23" s="28" t="s">
        <v>157</v>
      </c>
      <c r="E23" s="29" t="s">
        <v>158</v>
      </c>
      <c r="F23" s="29">
        <v>9546</v>
      </c>
      <c r="G23" s="29">
        <v>5800</v>
      </c>
      <c r="H23" s="27">
        <v>4500</v>
      </c>
      <c r="I23" s="27" t="s">
        <v>159</v>
      </c>
      <c r="J23" s="42"/>
      <c r="K23" s="27"/>
      <c r="L23" s="27"/>
      <c r="M23" s="27"/>
      <c r="N23" s="27"/>
      <c r="O23" s="27" t="s">
        <v>107</v>
      </c>
      <c r="P23" s="27" t="s">
        <v>160</v>
      </c>
      <c r="Q23" s="27" t="s">
        <v>161</v>
      </c>
      <c r="R23" s="27" t="s">
        <v>162</v>
      </c>
      <c r="S23" s="27" t="s">
        <v>161</v>
      </c>
      <c r="T23" s="27" t="s">
        <v>161</v>
      </c>
      <c r="U23" s="51">
        <v>43891</v>
      </c>
      <c r="V23" s="27" t="s">
        <v>163</v>
      </c>
      <c r="W23" s="27" t="s">
        <v>164</v>
      </c>
      <c r="X23" s="27" t="s">
        <v>136</v>
      </c>
      <c r="Y23" s="27" t="s">
        <v>113</v>
      </c>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0"/>
      <c r="DG23" s="60"/>
      <c r="DH23" s="60"/>
      <c r="DI23" s="60"/>
      <c r="DJ23" s="60"/>
      <c r="DK23" s="60"/>
      <c r="DL23" s="60"/>
      <c r="DM23" s="60"/>
      <c r="DN23" s="60"/>
      <c r="DO23" s="60"/>
      <c r="DP23" s="60"/>
      <c r="DQ23" s="60"/>
      <c r="DR23" s="60"/>
      <c r="DS23" s="60"/>
      <c r="DT23" s="60"/>
      <c r="DU23" s="60"/>
      <c r="DV23" s="60"/>
      <c r="DW23" s="60"/>
      <c r="DX23" s="60"/>
      <c r="DY23" s="60"/>
      <c r="DZ23" s="60"/>
      <c r="EA23" s="60"/>
      <c r="EB23" s="60"/>
      <c r="EC23" s="60"/>
      <c r="ED23" s="60"/>
      <c r="EE23" s="60"/>
      <c r="EF23" s="60"/>
      <c r="EG23" s="60"/>
      <c r="EH23" s="60"/>
      <c r="EI23" s="60"/>
      <c r="EJ23" s="60"/>
      <c r="EK23" s="60"/>
      <c r="EL23" s="60"/>
      <c r="EM23" s="60"/>
      <c r="EN23" s="60"/>
      <c r="EO23" s="60"/>
      <c r="EP23" s="60"/>
      <c r="EQ23" s="60"/>
      <c r="ER23" s="60"/>
      <c r="ES23" s="60"/>
      <c r="ET23" s="60"/>
      <c r="EU23" s="60"/>
      <c r="EV23" s="60"/>
      <c r="EW23" s="60"/>
      <c r="EX23" s="60"/>
      <c r="EY23" s="60"/>
      <c r="EZ23" s="60"/>
      <c r="FA23" s="60"/>
      <c r="FB23" s="60"/>
      <c r="FC23" s="60"/>
      <c r="FD23" s="60"/>
      <c r="FE23" s="60"/>
      <c r="FF23" s="60"/>
      <c r="FG23" s="60"/>
      <c r="FH23" s="60"/>
      <c r="FI23" s="60"/>
      <c r="FJ23" s="60"/>
      <c r="FK23" s="60"/>
      <c r="FL23" s="60"/>
      <c r="FM23" s="60"/>
      <c r="FN23" s="60"/>
      <c r="FO23" s="60"/>
      <c r="FP23" s="60"/>
      <c r="FQ23" s="60"/>
      <c r="FR23" s="60"/>
      <c r="FS23" s="60"/>
      <c r="FT23" s="60"/>
      <c r="FU23" s="60"/>
      <c r="FV23" s="60"/>
      <c r="FW23" s="60"/>
      <c r="FX23" s="60"/>
      <c r="FY23" s="60"/>
      <c r="FZ23" s="60"/>
      <c r="GA23" s="60"/>
      <c r="GB23" s="60"/>
      <c r="GC23" s="60"/>
      <c r="GD23" s="60"/>
      <c r="GE23" s="60"/>
      <c r="GF23" s="60"/>
      <c r="GG23" s="60"/>
      <c r="GH23" s="60"/>
      <c r="GI23" s="60"/>
      <c r="GJ23" s="60"/>
      <c r="GK23" s="60"/>
      <c r="GL23" s="60"/>
      <c r="GM23" s="60"/>
      <c r="GN23" s="60"/>
      <c r="GO23" s="60"/>
      <c r="GP23" s="60"/>
      <c r="GQ23" s="60"/>
      <c r="GR23" s="60"/>
      <c r="GS23" s="60"/>
      <c r="GT23" s="60"/>
      <c r="GU23" s="60"/>
      <c r="GV23" s="60"/>
      <c r="GW23" s="60"/>
      <c r="GX23" s="60"/>
      <c r="GY23" s="60"/>
      <c r="GZ23" s="60"/>
      <c r="HA23" s="60"/>
      <c r="HB23" s="60"/>
      <c r="HC23" s="60"/>
      <c r="HD23" s="60"/>
      <c r="HE23" s="60"/>
      <c r="HF23" s="60"/>
      <c r="HG23" s="60"/>
      <c r="HH23" s="60"/>
      <c r="HI23" s="60"/>
      <c r="HJ23" s="60"/>
    </row>
    <row r="24" s="6" customFormat="1" ht="101" customHeight="1" spans="1:218">
      <c r="A24" s="33">
        <v>14</v>
      </c>
      <c r="B24" s="34" t="s">
        <v>165</v>
      </c>
      <c r="C24" s="27" t="s">
        <v>166</v>
      </c>
      <c r="D24" s="28" t="s">
        <v>167</v>
      </c>
      <c r="E24" s="29" t="s">
        <v>168</v>
      </c>
      <c r="F24" s="29">
        <v>60000</v>
      </c>
      <c r="G24" s="29">
        <v>0</v>
      </c>
      <c r="H24" s="27">
        <v>30000</v>
      </c>
      <c r="I24" s="27" t="s">
        <v>65</v>
      </c>
      <c r="J24" s="42">
        <v>86.7</v>
      </c>
      <c r="K24" s="27">
        <v>0</v>
      </c>
      <c r="L24" s="27">
        <v>0</v>
      </c>
      <c r="M24" s="27">
        <v>0</v>
      </c>
      <c r="N24" s="27">
        <v>0</v>
      </c>
      <c r="O24" s="27" t="s">
        <v>41</v>
      </c>
      <c r="P24" s="27" t="s">
        <v>166</v>
      </c>
      <c r="Q24" s="27" t="s">
        <v>169</v>
      </c>
      <c r="R24" s="27" t="s">
        <v>58</v>
      </c>
      <c r="S24" s="27" t="s">
        <v>170</v>
      </c>
      <c r="T24" s="27" t="s">
        <v>171</v>
      </c>
      <c r="U24" s="51">
        <v>44197</v>
      </c>
      <c r="V24" s="27" t="s">
        <v>91</v>
      </c>
      <c r="W24" s="27" t="s">
        <v>71</v>
      </c>
      <c r="X24" s="27" t="s">
        <v>49</v>
      </c>
      <c r="Y24" s="27" t="s">
        <v>113</v>
      </c>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c r="DR24" s="60"/>
      <c r="DS24" s="60"/>
      <c r="DT24" s="60"/>
      <c r="DU24" s="60"/>
      <c r="DV24" s="60"/>
      <c r="DW24" s="60"/>
      <c r="DX24" s="60"/>
      <c r="DY24" s="60"/>
      <c r="DZ24" s="60"/>
      <c r="EA24" s="60"/>
      <c r="EB24" s="60"/>
      <c r="EC24" s="60"/>
      <c r="ED24" s="60"/>
      <c r="EE24" s="60"/>
      <c r="EF24" s="60"/>
      <c r="EG24" s="60"/>
      <c r="EH24" s="60"/>
      <c r="EI24" s="60"/>
      <c r="EJ24" s="60"/>
      <c r="EK24" s="60"/>
      <c r="EL24" s="60"/>
      <c r="EM24" s="60"/>
      <c r="EN24" s="60"/>
      <c r="EO24" s="60"/>
      <c r="EP24" s="60"/>
      <c r="EQ24" s="60"/>
      <c r="ER24" s="60"/>
      <c r="ES24" s="60"/>
      <c r="ET24" s="60"/>
      <c r="EU24" s="60"/>
      <c r="EV24" s="60"/>
      <c r="EW24" s="60"/>
      <c r="EX24" s="60"/>
      <c r="EY24" s="60"/>
      <c r="EZ24" s="60"/>
      <c r="FA24" s="60"/>
      <c r="FB24" s="60"/>
      <c r="FC24" s="60"/>
      <c r="FD24" s="60"/>
      <c r="FE24" s="60"/>
      <c r="FF24" s="60"/>
      <c r="FG24" s="60"/>
      <c r="FH24" s="60"/>
      <c r="FI24" s="60"/>
      <c r="FJ24" s="60"/>
      <c r="FK24" s="60"/>
      <c r="FL24" s="60"/>
      <c r="FM24" s="60"/>
      <c r="FN24" s="60"/>
      <c r="FO24" s="60"/>
      <c r="FP24" s="60"/>
      <c r="FQ24" s="60"/>
      <c r="FR24" s="60"/>
      <c r="FS24" s="60"/>
      <c r="FT24" s="60"/>
      <c r="FU24" s="60"/>
      <c r="FV24" s="60"/>
      <c r="FW24" s="60"/>
      <c r="FX24" s="60"/>
      <c r="FY24" s="60"/>
      <c r="FZ24" s="60"/>
      <c r="GA24" s="60"/>
      <c r="GB24" s="60"/>
      <c r="GC24" s="60"/>
      <c r="GD24" s="60"/>
      <c r="GE24" s="60"/>
      <c r="GF24" s="60"/>
      <c r="GG24" s="60"/>
      <c r="GH24" s="60"/>
      <c r="GI24" s="60"/>
      <c r="GJ24" s="60"/>
      <c r="GK24" s="60"/>
      <c r="GL24" s="60"/>
      <c r="GM24" s="60"/>
      <c r="GN24" s="60"/>
      <c r="GO24" s="60"/>
      <c r="GP24" s="60"/>
      <c r="GQ24" s="60"/>
      <c r="GR24" s="60"/>
      <c r="GS24" s="60"/>
      <c r="GT24" s="60"/>
      <c r="GU24" s="60"/>
      <c r="GV24" s="60"/>
      <c r="GW24" s="60"/>
      <c r="GX24" s="60"/>
      <c r="GY24" s="60"/>
      <c r="GZ24" s="60"/>
      <c r="HA24" s="60"/>
      <c r="HB24" s="60"/>
      <c r="HC24" s="60"/>
      <c r="HD24" s="60"/>
      <c r="HE24" s="60"/>
      <c r="HF24" s="60"/>
      <c r="HG24" s="60"/>
      <c r="HH24" s="60"/>
      <c r="HI24" s="60"/>
      <c r="HJ24" s="60"/>
    </row>
    <row r="25" s="6" customFormat="1" ht="89" customHeight="1" spans="1:218">
      <c r="A25" s="33">
        <v>15</v>
      </c>
      <c r="B25" s="34" t="s">
        <v>172</v>
      </c>
      <c r="C25" s="27" t="s">
        <v>173</v>
      </c>
      <c r="D25" s="28" t="s">
        <v>174</v>
      </c>
      <c r="E25" s="29" t="s">
        <v>175</v>
      </c>
      <c r="F25" s="29">
        <v>74300</v>
      </c>
      <c r="G25" s="29">
        <v>0</v>
      </c>
      <c r="H25" s="27">
        <v>35000</v>
      </c>
      <c r="I25" s="27" t="s">
        <v>176</v>
      </c>
      <c r="J25" s="42">
        <v>979</v>
      </c>
      <c r="K25" s="27">
        <v>894</v>
      </c>
      <c r="L25" s="27">
        <v>600</v>
      </c>
      <c r="M25" s="27">
        <v>0</v>
      </c>
      <c r="N25" s="27">
        <v>420</v>
      </c>
      <c r="O25" s="27" t="s">
        <v>107</v>
      </c>
      <c r="P25" s="27" t="s">
        <v>177</v>
      </c>
      <c r="Q25" s="27" t="s">
        <v>178</v>
      </c>
      <c r="R25" s="27" t="s">
        <v>179</v>
      </c>
      <c r="S25" s="27" t="s">
        <v>180</v>
      </c>
      <c r="T25" s="27" t="s">
        <v>181</v>
      </c>
      <c r="U25" s="51">
        <v>44348</v>
      </c>
      <c r="V25" s="27" t="s">
        <v>112</v>
      </c>
      <c r="W25" s="27" t="s">
        <v>82</v>
      </c>
      <c r="X25" s="27" t="s">
        <v>83</v>
      </c>
      <c r="Y25" s="27" t="s">
        <v>113</v>
      </c>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c r="DB25" s="60"/>
      <c r="DC25" s="60"/>
      <c r="DD25" s="60"/>
      <c r="DE25" s="60"/>
      <c r="DF25" s="60"/>
      <c r="DG25" s="60"/>
      <c r="DH25" s="60"/>
      <c r="DI25" s="60"/>
      <c r="DJ25" s="60"/>
      <c r="DK25" s="60"/>
      <c r="DL25" s="60"/>
      <c r="DM25" s="60"/>
      <c r="DN25" s="60"/>
      <c r="DO25" s="60"/>
      <c r="DP25" s="60"/>
      <c r="DQ25" s="60"/>
      <c r="DR25" s="60"/>
      <c r="DS25" s="60"/>
      <c r="DT25" s="60"/>
      <c r="DU25" s="60"/>
      <c r="DV25" s="60"/>
      <c r="DW25" s="60"/>
      <c r="DX25" s="60"/>
      <c r="DY25" s="60"/>
      <c r="DZ25" s="60"/>
      <c r="EA25" s="60"/>
      <c r="EB25" s="60"/>
      <c r="EC25" s="60"/>
      <c r="ED25" s="60"/>
      <c r="EE25" s="60"/>
      <c r="EF25" s="60"/>
      <c r="EG25" s="60"/>
      <c r="EH25" s="60"/>
      <c r="EI25" s="60"/>
      <c r="EJ25" s="60"/>
      <c r="EK25" s="60"/>
      <c r="EL25" s="60"/>
      <c r="EM25" s="60"/>
      <c r="EN25" s="60"/>
      <c r="EO25" s="60"/>
      <c r="EP25" s="60"/>
      <c r="EQ25" s="60"/>
      <c r="ER25" s="60"/>
      <c r="ES25" s="60"/>
      <c r="ET25" s="60"/>
      <c r="EU25" s="60"/>
      <c r="EV25" s="60"/>
      <c r="EW25" s="60"/>
      <c r="EX25" s="60"/>
      <c r="EY25" s="60"/>
      <c r="EZ25" s="60"/>
      <c r="FA25" s="60"/>
      <c r="FB25" s="60"/>
      <c r="FC25" s="60"/>
      <c r="FD25" s="60"/>
      <c r="FE25" s="60"/>
      <c r="FF25" s="60"/>
      <c r="FG25" s="60"/>
      <c r="FH25" s="60"/>
      <c r="FI25" s="60"/>
      <c r="FJ25" s="60"/>
      <c r="FK25" s="60"/>
      <c r="FL25" s="60"/>
      <c r="FM25" s="60"/>
      <c r="FN25" s="60"/>
      <c r="FO25" s="60"/>
      <c r="FP25" s="60"/>
      <c r="FQ25" s="60"/>
      <c r="FR25" s="60"/>
      <c r="FS25" s="60"/>
      <c r="FT25" s="60"/>
      <c r="FU25" s="60"/>
      <c r="FV25" s="60"/>
      <c r="FW25" s="60"/>
      <c r="FX25" s="60"/>
      <c r="FY25" s="60"/>
      <c r="FZ25" s="60"/>
      <c r="GA25" s="60"/>
      <c r="GB25" s="60"/>
      <c r="GC25" s="60"/>
      <c r="GD25" s="60"/>
      <c r="GE25" s="60"/>
      <c r="GF25" s="60"/>
      <c r="GG25" s="60"/>
      <c r="GH25" s="60"/>
      <c r="GI25" s="60"/>
      <c r="GJ25" s="60"/>
      <c r="GK25" s="60"/>
      <c r="GL25" s="60"/>
      <c r="GM25" s="60"/>
      <c r="GN25" s="60"/>
      <c r="GO25" s="60"/>
      <c r="GP25" s="60"/>
      <c r="GQ25" s="60"/>
      <c r="GR25" s="60"/>
      <c r="GS25" s="60"/>
      <c r="GT25" s="60"/>
      <c r="GU25" s="60"/>
      <c r="GV25" s="60"/>
      <c r="GW25" s="60"/>
      <c r="GX25" s="60"/>
      <c r="GY25" s="60"/>
      <c r="GZ25" s="60"/>
      <c r="HA25" s="60"/>
      <c r="HB25" s="60"/>
      <c r="HC25" s="60"/>
      <c r="HD25" s="60"/>
      <c r="HE25" s="60"/>
      <c r="HF25" s="60"/>
      <c r="HG25" s="60"/>
      <c r="HH25" s="60"/>
      <c r="HI25" s="60"/>
      <c r="HJ25" s="60"/>
    </row>
    <row r="26" s="6" customFormat="1" ht="91" customHeight="1" spans="1:218">
      <c r="A26" s="33">
        <v>16</v>
      </c>
      <c r="B26" s="34" t="s">
        <v>182</v>
      </c>
      <c r="C26" s="27" t="s">
        <v>183</v>
      </c>
      <c r="D26" s="28" t="s">
        <v>184</v>
      </c>
      <c r="E26" s="29" t="s">
        <v>185</v>
      </c>
      <c r="F26" s="29">
        <v>505000</v>
      </c>
      <c r="G26" s="29">
        <v>0</v>
      </c>
      <c r="H26" s="27">
        <v>10000</v>
      </c>
      <c r="I26" s="27" t="s">
        <v>186</v>
      </c>
      <c r="J26" s="42">
        <v>9022.84</v>
      </c>
      <c r="K26" s="42">
        <v>8848.86</v>
      </c>
      <c r="L26" s="27">
        <v>2000</v>
      </c>
      <c r="M26" s="27">
        <v>0</v>
      </c>
      <c r="N26" s="27">
        <v>2000</v>
      </c>
      <c r="O26" s="27" t="s">
        <v>41</v>
      </c>
      <c r="P26" s="27" t="s">
        <v>187</v>
      </c>
      <c r="Q26" s="27" t="s">
        <v>188</v>
      </c>
      <c r="R26" s="27" t="s">
        <v>179</v>
      </c>
      <c r="S26" s="27" t="s">
        <v>180</v>
      </c>
      <c r="T26" s="27" t="s">
        <v>181</v>
      </c>
      <c r="U26" s="51">
        <v>44348</v>
      </c>
      <c r="V26" s="27" t="s">
        <v>189</v>
      </c>
      <c r="W26" s="27" t="s">
        <v>82</v>
      </c>
      <c r="X26" s="27" t="s">
        <v>83</v>
      </c>
      <c r="Y26" s="27" t="s">
        <v>113</v>
      </c>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c r="DB26" s="60"/>
      <c r="DC26" s="60"/>
      <c r="DD26" s="60"/>
      <c r="DE26" s="60"/>
      <c r="DF26" s="60"/>
      <c r="DG26" s="60"/>
      <c r="DH26" s="60"/>
      <c r="DI26" s="60"/>
      <c r="DJ26" s="60"/>
      <c r="DK26" s="60"/>
      <c r="DL26" s="60"/>
      <c r="DM26" s="60"/>
      <c r="DN26" s="60"/>
      <c r="DO26" s="60"/>
      <c r="DP26" s="60"/>
      <c r="DQ26" s="60"/>
      <c r="DR26" s="60"/>
      <c r="DS26" s="60"/>
      <c r="DT26" s="60"/>
      <c r="DU26" s="60"/>
      <c r="DV26" s="60"/>
      <c r="DW26" s="60"/>
      <c r="DX26" s="60"/>
      <c r="DY26" s="60"/>
      <c r="DZ26" s="60"/>
      <c r="EA26" s="60"/>
      <c r="EB26" s="60"/>
      <c r="EC26" s="60"/>
      <c r="ED26" s="60"/>
      <c r="EE26" s="60"/>
      <c r="EF26" s="60"/>
      <c r="EG26" s="60"/>
      <c r="EH26" s="60"/>
      <c r="EI26" s="60"/>
      <c r="EJ26" s="60"/>
      <c r="EK26" s="60"/>
      <c r="EL26" s="60"/>
      <c r="EM26" s="60"/>
      <c r="EN26" s="60"/>
      <c r="EO26" s="60"/>
      <c r="EP26" s="60"/>
      <c r="EQ26" s="60"/>
      <c r="ER26" s="60"/>
      <c r="ES26" s="60"/>
      <c r="ET26" s="60"/>
      <c r="EU26" s="60"/>
      <c r="EV26" s="60"/>
      <c r="EW26" s="60"/>
      <c r="EX26" s="60"/>
      <c r="EY26" s="60"/>
      <c r="EZ26" s="60"/>
      <c r="FA26" s="60"/>
      <c r="FB26" s="60"/>
      <c r="FC26" s="60"/>
      <c r="FD26" s="60"/>
      <c r="FE26" s="60"/>
      <c r="FF26" s="60"/>
      <c r="FG26" s="60"/>
      <c r="FH26" s="60"/>
      <c r="FI26" s="60"/>
      <c r="FJ26" s="60"/>
      <c r="FK26" s="60"/>
      <c r="FL26" s="60"/>
      <c r="FM26" s="60"/>
      <c r="FN26" s="60"/>
      <c r="FO26" s="60"/>
      <c r="FP26" s="60"/>
      <c r="FQ26" s="60"/>
      <c r="FR26" s="60"/>
      <c r="FS26" s="60"/>
      <c r="FT26" s="60"/>
      <c r="FU26" s="60"/>
      <c r="FV26" s="60"/>
      <c r="FW26" s="60"/>
      <c r="FX26" s="60"/>
      <c r="FY26" s="60"/>
      <c r="FZ26" s="60"/>
      <c r="GA26" s="60"/>
      <c r="GB26" s="60"/>
      <c r="GC26" s="60"/>
      <c r="GD26" s="60"/>
      <c r="GE26" s="60"/>
      <c r="GF26" s="60"/>
      <c r="GG26" s="60"/>
      <c r="GH26" s="60"/>
      <c r="GI26" s="60"/>
      <c r="GJ26" s="60"/>
      <c r="GK26" s="60"/>
      <c r="GL26" s="60"/>
      <c r="GM26" s="60"/>
      <c r="GN26" s="60"/>
      <c r="GO26" s="60"/>
      <c r="GP26" s="60"/>
      <c r="GQ26" s="60"/>
      <c r="GR26" s="60"/>
      <c r="GS26" s="60"/>
      <c r="GT26" s="60"/>
      <c r="GU26" s="60"/>
      <c r="GV26" s="60"/>
      <c r="GW26" s="60"/>
      <c r="GX26" s="60"/>
      <c r="GY26" s="60"/>
      <c r="GZ26" s="60"/>
      <c r="HA26" s="60"/>
      <c r="HB26" s="60"/>
      <c r="HC26" s="60"/>
      <c r="HD26" s="60"/>
      <c r="HE26" s="60"/>
      <c r="HF26" s="60"/>
      <c r="HG26" s="60"/>
      <c r="HH26" s="60"/>
      <c r="HI26" s="60"/>
      <c r="HJ26" s="60"/>
    </row>
    <row r="27" s="6" customFormat="1" ht="115" customHeight="1" spans="1:218">
      <c r="A27" s="33">
        <v>17</v>
      </c>
      <c r="B27" s="34" t="s">
        <v>190</v>
      </c>
      <c r="C27" s="27" t="s">
        <v>191</v>
      </c>
      <c r="D27" s="28" t="s">
        <v>192</v>
      </c>
      <c r="E27" s="29" t="s">
        <v>175</v>
      </c>
      <c r="F27" s="29">
        <v>200000</v>
      </c>
      <c r="G27" s="29">
        <v>0</v>
      </c>
      <c r="H27" s="37">
        <v>15000</v>
      </c>
      <c r="I27" s="27" t="s">
        <v>193</v>
      </c>
      <c r="J27" s="42">
        <v>240.7</v>
      </c>
      <c r="K27" s="42">
        <v>240.7</v>
      </c>
      <c r="L27" s="27">
        <v>54.7</v>
      </c>
      <c r="M27" s="27">
        <v>0</v>
      </c>
      <c r="N27" s="27">
        <v>0</v>
      </c>
      <c r="O27" s="27" t="s">
        <v>41</v>
      </c>
      <c r="P27" s="27" t="s">
        <v>191</v>
      </c>
      <c r="Q27" s="27" t="s">
        <v>194</v>
      </c>
      <c r="R27" s="27" t="s">
        <v>58</v>
      </c>
      <c r="S27" s="27" t="s">
        <v>195</v>
      </c>
      <c r="T27" s="27" t="s">
        <v>196</v>
      </c>
      <c r="U27" s="51">
        <v>44348</v>
      </c>
      <c r="V27" s="27" t="s">
        <v>197</v>
      </c>
      <c r="W27" s="27" t="s">
        <v>82</v>
      </c>
      <c r="X27" s="27" t="s">
        <v>123</v>
      </c>
      <c r="Y27" s="27" t="s">
        <v>113</v>
      </c>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c r="EO27" s="60"/>
      <c r="EP27" s="60"/>
      <c r="EQ27" s="60"/>
      <c r="ER27" s="60"/>
      <c r="ES27" s="60"/>
      <c r="ET27" s="60"/>
      <c r="EU27" s="60"/>
      <c r="EV27" s="60"/>
      <c r="EW27" s="60"/>
      <c r="EX27" s="60"/>
      <c r="EY27" s="60"/>
      <c r="EZ27" s="60"/>
      <c r="FA27" s="60"/>
      <c r="FB27" s="60"/>
      <c r="FC27" s="60"/>
      <c r="FD27" s="60"/>
      <c r="FE27" s="60"/>
      <c r="FF27" s="60"/>
      <c r="FG27" s="60"/>
      <c r="FH27" s="60"/>
      <c r="FI27" s="60"/>
      <c r="FJ27" s="60"/>
      <c r="FK27" s="60"/>
      <c r="FL27" s="60"/>
      <c r="FM27" s="60"/>
      <c r="FN27" s="60"/>
      <c r="FO27" s="60"/>
      <c r="FP27" s="60"/>
      <c r="FQ27" s="60"/>
      <c r="FR27" s="60"/>
      <c r="FS27" s="60"/>
      <c r="FT27" s="60"/>
      <c r="FU27" s="60"/>
      <c r="FV27" s="60"/>
      <c r="FW27" s="60"/>
      <c r="FX27" s="60"/>
      <c r="FY27" s="60"/>
      <c r="FZ27" s="60"/>
      <c r="GA27" s="60"/>
      <c r="GB27" s="60"/>
      <c r="GC27" s="60"/>
      <c r="GD27" s="60"/>
      <c r="GE27" s="60"/>
      <c r="GF27" s="60"/>
      <c r="GG27" s="60"/>
      <c r="GH27" s="60"/>
      <c r="GI27" s="60"/>
      <c r="GJ27" s="60"/>
      <c r="GK27" s="60"/>
      <c r="GL27" s="60"/>
      <c r="GM27" s="60"/>
      <c r="GN27" s="60"/>
      <c r="GO27" s="60"/>
      <c r="GP27" s="60"/>
      <c r="GQ27" s="60"/>
      <c r="GR27" s="60"/>
      <c r="GS27" s="60"/>
      <c r="GT27" s="60"/>
      <c r="GU27" s="60"/>
      <c r="GV27" s="60"/>
      <c r="GW27" s="60"/>
      <c r="GX27" s="60"/>
      <c r="GY27" s="60"/>
      <c r="GZ27" s="60"/>
      <c r="HA27" s="60"/>
      <c r="HB27" s="60"/>
      <c r="HC27" s="60"/>
      <c r="HD27" s="60"/>
      <c r="HE27" s="60"/>
      <c r="HF27" s="60"/>
      <c r="HG27" s="60"/>
      <c r="HH27" s="60"/>
      <c r="HI27" s="60"/>
      <c r="HJ27" s="60"/>
    </row>
    <row r="28" s="6" customFormat="1" ht="94" customHeight="1" spans="1:218">
      <c r="A28" s="33">
        <v>18</v>
      </c>
      <c r="B28" s="34" t="s">
        <v>198</v>
      </c>
      <c r="C28" s="27" t="s">
        <v>199</v>
      </c>
      <c r="D28" s="28" t="s">
        <v>200</v>
      </c>
      <c r="E28" s="29" t="s">
        <v>175</v>
      </c>
      <c r="F28" s="29">
        <v>100000</v>
      </c>
      <c r="G28" s="29">
        <v>0</v>
      </c>
      <c r="H28" s="37">
        <v>15000</v>
      </c>
      <c r="I28" s="27" t="s">
        <v>193</v>
      </c>
      <c r="J28" s="42">
        <v>84</v>
      </c>
      <c r="K28" s="42">
        <v>84</v>
      </c>
      <c r="L28" s="42">
        <v>84</v>
      </c>
      <c r="M28" s="27">
        <v>0</v>
      </c>
      <c r="N28" s="27">
        <v>0</v>
      </c>
      <c r="O28" s="27" t="s">
        <v>41</v>
      </c>
      <c r="P28" s="27" t="s">
        <v>199</v>
      </c>
      <c r="Q28" s="27" t="s">
        <v>194</v>
      </c>
      <c r="R28" s="27" t="s">
        <v>58</v>
      </c>
      <c r="S28" s="27" t="s">
        <v>196</v>
      </c>
      <c r="T28" s="27" t="s">
        <v>196</v>
      </c>
      <c r="U28" s="51">
        <v>44348</v>
      </c>
      <c r="V28" s="27" t="s">
        <v>201</v>
      </c>
      <c r="W28" s="27" t="s">
        <v>82</v>
      </c>
      <c r="X28" s="27" t="s">
        <v>123</v>
      </c>
      <c r="Y28" s="27" t="s">
        <v>113</v>
      </c>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c r="DS28" s="60"/>
      <c r="DT28" s="60"/>
      <c r="DU28" s="60"/>
      <c r="DV28" s="60"/>
      <c r="DW28" s="60"/>
      <c r="DX28" s="60"/>
      <c r="DY28" s="60"/>
      <c r="DZ28" s="60"/>
      <c r="EA28" s="60"/>
      <c r="EB28" s="60"/>
      <c r="EC28" s="60"/>
      <c r="ED28" s="60"/>
      <c r="EE28" s="60"/>
      <c r="EF28" s="60"/>
      <c r="EG28" s="60"/>
      <c r="EH28" s="60"/>
      <c r="EI28" s="60"/>
      <c r="EJ28" s="60"/>
      <c r="EK28" s="60"/>
      <c r="EL28" s="60"/>
      <c r="EM28" s="60"/>
      <c r="EN28" s="60"/>
      <c r="EO28" s="60"/>
      <c r="EP28" s="60"/>
      <c r="EQ28" s="60"/>
      <c r="ER28" s="60"/>
      <c r="ES28" s="60"/>
      <c r="ET28" s="60"/>
      <c r="EU28" s="60"/>
      <c r="EV28" s="60"/>
      <c r="EW28" s="60"/>
      <c r="EX28" s="60"/>
      <c r="EY28" s="60"/>
      <c r="EZ28" s="60"/>
      <c r="FA28" s="60"/>
      <c r="FB28" s="60"/>
      <c r="FC28" s="60"/>
      <c r="FD28" s="60"/>
      <c r="FE28" s="60"/>
      <c r="FF28" s="60"/>
      <c r="FG28" s="60"/>
      <c r="FH28" s="60"/>
      <c r="FI28" s="60"/>
      <c r="FJ28" s="60"/>
      <c r="FK28" s="60"/>
      <c r="FL28" s="60"/>
      <c r="FM28" s="60"/>
      <c r="FN28" s="60"/>
      <c r="FO28" s="60"/>
      <c r="FP28" s="60"/>
      <c r="FQ28" s="60"/>
      <c r="FR28" s="60"/>
      <c r="FS28" s="60"/>
      <c r="FT28" s="60"/>
      <c r="FU28" s="60"/>
      <c r="FV28" s="60"/>
      <c r="FW28" s="60"/>
      <c r="FX28" s="60"/>
      <c r="FY28" s="60"/>
      <c r="FZ28" s="60"/>
      <c r="GA28" s="60"/>
      <c r="GB28" s="60"/>
      <c r="GC28" s="60"/>
      <c r="GD28" s="60"/>
      <c r="GE28" s="60"/>
      <c r="GF28" s="60"/>
      <c r="GG28" s="60"/>
      <c r="GH28" s="60"/>
      <c r="GI28" s="60"/>
      <c r="GJ28" s="60"/>
      <c r="GK28" s="60"/>
      <c r="GL28" s="60"/>
      <c r="GM28" s="60"/>
      <c r="GN28" s="60"/>
      <c r="GO28" s="60"/>
      <c r="GP28" s="60"/>
      <c r="GQ28" s="60"/>
      <c r="GR28" s="60"/>
      <c r="GS28" s="60"/>
      <c r="GT28" s="60"/>
      <c r="GU28" s="60"/>
      <c r="GV28" s="60"/>
      <c r="GW28" s="60"/>
      <c r="GX28" s="60"/>
      <c r="GY28" s="60"/>
      <c r="GZ28" s="60"/>
      <c r="HA28" s="60"/>
      <c r="HB28" s="60"/>
      <c r="HC28" s="60"/>
      <c r="HD28" s="60"/>
      <c r="HE28" s="60"/>
      <c r="HF28" s="60"/>
      <c r="HG28" s="60"/>
      <c r="HH28" s="60"/>
      <c r="HI28" s="60"/>
      <c r="HJ28" s="60"/>
    </row>
    <row r="29" s="6" customFormat="1" ht="93" customHeight="1" spans="1:218">
      <c r="A29" s="33">
        <v>19</v>
      </c>
      <c r="B29" s="34" t="s">
        <v>202</v>
      </c>
      <c r="C29" s="27" t="s">
        <v>203</v>
      </c>
      <c r="D29" s="28" t="s">
        <v>204</v>
      </c>
      <c r="E29" s="29" t="s">
        <v>168</v>
      </c>
      <c r="F29" s="29">
        <v>17254</v>
      </c>
      <c r="G29" s="29">
        <v>0</v>
      </c>
      <c r="H29" s="29">
        <v>13000</v>
      </c>
      <c r="I29" s="27" t="s">
        <v>205</v>
      </c>
      <c r="J29" s="42">
        <v>17.7</v>
      </c>
      <c r="K29" s="42">
        <v>17.7</v>
      </c>
      <c r="L29" s="42">
        <v>17.7</v>
      </c>
      <c r="M29" s="27">
        <v>0</v>
      </c>
      <c r="N29" s="27">
        <v>0</v>
      </c>
      <c r="O29" s="27" t="s">
        <v>107</v>
      </c>
      <c r="P29" s="27" t="s">
        <v>206</v>
      </c>
      <c r="Q29" s="27" t="s">
        <v>207</v>
      </c>
      <c r="R29" s="27" t="s">
        <v>58</v>
      </c>
      <c r="S29" s="27" t="s">
        <v>208</v>
      </c>
      <c r="T29" s="27" t="s">
        <v>181</v>
      </c>
      <c r="U29" s="51">
        <v>44197</v>
      </c>
      <c r="V29" s="27" t="s">
        <v>163</v>
      </c>
      <c r="W29" s="27" t="s">
        <v>164</v>
      </c>
      <c r="X29" s="27" t="s">
        <v>136</v>
      </c>
      <c r="Y29" s="27" t="s">
        <v>113</v>
      </c>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0"/>
      <c r="CZ29" s="60"/>
      <c r="DA29" s="60"/>
      <c r="DB29" s="60"/>
      <c r="DC29" s="60"/>
      <c r="DD29" s="60"/>
      <c r="DE29" s="60"/>
      <c r="DF29" s="60"/>
      <c r="DG29" s="60"/>
      <c r="DH29" s="60"/>
      <c r="DI29" s="60"/>
      <c r="DJ29" s="60"/>
      <c r="DK29" s="60"/>
      <c r="DL29" s="60"/>
      <c r="DM29" s="60"/>
      <c r="DN29" s="60"/>
      <c r="DO29" s="60"/>
      <c r="DP29" s="60"/>
      <c r="DQ29" s="60"/>
      <c r="DR29" s="60"/>
      <c r="DS29" s="60"/>
      <c r="DT29" s="60"/>
      <c r="DU29" s="60"/>
      <c r="DV29" s="60"/>
      <c r="DW29" s="60"/>
      <c r="DX29" s="60"/>
      <c r="DY29" s="60"/>
      <c r="DZ29" s="60"/>
      <c r="EA29" s="60"/>
      <c r="EB29" s="60"/>
      <c r="EC29" s="60"/>
      <c r="ED29" s="60"/>
      <c r="EE29" s="60"/>
      <c r="EF29" s="60"/>
      <c r="EG29" s="60"/>
      <c r="EH29" s="60"/>
      <c r="EI29" s="60"/>
      <c r="EJ29" s="60"/>
      <c r="EK29" s="60"/>
      <c r="EL29" s="60"/>
      <c r="EM29" s="60"/>
      <c r="EN29" s="60"/>
      <c r="EO29" s="60"/>
      <c r="EP29" s="60"/>
      <c r="EQ29" s="60"/>
      <c r="ER29" s="60"/>
      <c r="ES29" s="60"/>
      <c r="ET29" s="60"/>
      <c r="EU29" s="60"/>
      <c r="EV29" s="60"/>
      <c r="EW29" s="60"/>
      <c r="EX29" s="60"/>
      <c r="EY29" s="60"/>
      <c r="EZ29" s="60"/>
      <c r="FA29" s="60"/>
      <c r="FB29" s="60"/>
      <c r="FC29" s="60"/>
      <c r="FD29" s="60"/>
      <c r="FE29" s="60"/>
      <c r="FF29" s="60"/>
      <c r="FG29" s="60"/>
      <c r="FH29" s="60"/>
      <c r="FI29" s="60"/>
      <c r="FJ29" s="60"/>
      <c r="FK29" s="60"/>
      <c r="FL29" s="60"/>
      <c r="FM29" s="60"/>
      <c r="FN29" s="60"/>
      <c r="FO29" s="60"/>
      <c r="FP29" s="60"/>
      <c r="FQ29" s="60"/>
      <c r="FR29" s="60"/>
      <c r="FS29" s="60"/>
      <c r="FT29" s="60"/>
      <c r="FU29" s="60"/>
      <c r="FV29" s="60"/>
      <c r="FW29" s="60"/>
      <c r="FX29" s="60"/>
      <c r="FY29" s="60"/>
      <c r="FZ29" s="60"/>
      <c r="GA29" s="60"/>
      <c r="GB29" s="60"/>
      <c r="GC29" s="60"/>
      <c r="GD29" s="60"/>
      <c r="GE29" s="60"/>
      <c r="GF29" s="60"/>
      <c r="GG29" s="60"/>
      <c r="GH29" s="60"/>
      <c r="GI29" s="60"/>
      <c r="GJ29" s="60"/>
      <c r="GK29" s="60"/>
      <c r="GL29" s="60"/>
      <c r="GM29" s="60"/>
      <c r="GN29" s="60"/>
      <c r="GO29" s="60"/>
      <c r="GP29" s="60"/>
      <c r="GQ29" s="60"/>
      <c r="GR29" s="60"/>
      <c r="GS29" s="60"/>
      <c r="GT29" s="60"/>
      <c r="GU29" s="60"/>
      <c r="GV29" s="60"/>
      <c r="GW29" s="60"/>
      <c r="GX29" s="60"/>
      <c r="GY29" s="60"/>
      <c r="GZ29" s="60"/>
      <c r="HA29" s="60"/>
      <c r="HB29" s="60"/>
      <c r="HC29" s="60"/>
      <c r="HD29" s="60"/>
      <c r="HE29" s="60"/>
      <c r="HF29" s="60"/>
      <c r="HG29" s="60"/>
      <c r="HH29" s="60"/>
      <c r="HI29" s="60"/>
      <c r="HJ29" s="60"/>
    </row>
    <row r="30" s="6" customFormat="1" ht="93" customHeight="1" spans="1:218">
      <c r="A30" s="33">
        <v>20</v>
      </c>
      <c r="B30" s="34" t="s">
        <v>209</v>
      </c>
      <c r="C30" s="27" t="s">
        <v>210</v>
      </c>
      <c r="D30" s="28" t="s">
        <v>211</v>
      </c>
      <c r="E30" s="29" t="s">
        <v>168</v>
      </c>
      <c r="F30" s="29">
        <v>10096</v>
      </c>
      <c r="G30" s="29">
        <v>0</v>
      </c>
      <c r="H30" s="29">
        <v>8000</v>
      </c>
      <c r="I30" s="28" t="s">
        <v>212</v>
      </c>
      <c r="J30" s="42">
        <v>12</v>
      </c>
      <c r="K30" s="42">
        <v>12</v>
      </c>
      <c r="L30" s="42">
        <v>12</v>
      </c>
      <c r="M30" s="27">
        <v>0</v>
      </c>
      <c r="N30" s="27">
        <v>0</v>
      </c>
      <c r="O30" s="27" t="s">
        <v>107</v>
      </c>
      <c r="P30" s="27" t="s">
        <v>213</v>
      </c>
      <c r="Q30" s="27" t="s">
        <v>207</v>
      </c>
      <c r="R30" s="27" t="s">
        <v>58</v>
      </c>
      <c r="S30" s="27" t="s">
        <v>208</v>
      </c>
      <c r="T30" s="27" t="s">
        <v>181</v>
      </c>
      <c r="U30" s="51">
        <v>44228</v>
      </c>
      <c r="V30" s="27" t="s">
        <v>163</v>
      </c>
      <c r="W30" s="27" t="s">
        <v>164</v>
      </c>
      <c r="X30" s="27" t="s">
        <v>136</v>
      </c>
      <c r="Y30" s="27" t="s">
        <v>113</v>
      </c>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c r="CV30" s="60"/>
      <c r="CW30" s="60"/>
      <c r="CX30" s="60"/>
      <c r="CY30" s="60"/>
      <c r="CZ30" s="60"/>
      <c r="DA30" s="60"/>
      <c r="DB30" s="60"/>
      <c r="DC30" s="60"/>
      <c r="DD30" s="60"/>
      <c r="DE30" s="60"/>
      <c r="DF30" s="60"/>
      <c r="DG30" s="60"/>
      <c r="DH30" s="60"/>
      <c r="DI30" s="60"/>
      <c r="DJ30" s="60"/>
      <c r="DK30" s="60"/>
      <c r="DL30" s="60"/>
      <c r="DM30" s="60"/>
      <c r="DN30" s="60"/>
      <c r="DO30" s="60"/>
      <c r="DP30" s="60"/>
      <c r="DQ30" s="60"/>
      <c r="DR30" s="60"/>
      <c r="DS30" s="60"/>
      <c r="DT30" s="60"/>
      <c r="DU30" s="60"/>
      <c r="DV30" s="60"/>
      <c r="DW30" s="60"/>
      <c r="DX30" s="60"/>
      <c r="DY30" s="60"/>
      <c r="DZ30" s="60"/>
      <c r="EA30" s="60"/>
      <c r="EB30" s="60"/>
      <c r="EC30" s="60"/>
      <c r="ED30" s="60"/>
      <c r="EE30" s="60"/>
      <c r="EF30" s="60"/>
      <c r="EG30" s="60"/>
      <c r="EH30" s="60"/>
      <c r="EI30" s="60"/>
      <c r="EJ30" s="60"/>
      <c r="EK30" s="60"/>
      <c r="EL30" s="60"/>
      <c r="EM30" s="60"/>
      <c r="EN30" s="60"/>
      <c r="EO30" s="60"/>
      <c r="EP30" s="60"/>
      <c r="EQ30" s="60"/>
      <c r="ER30" s="60"/>
      <c r="ES30" s="60"/>
      <c r="ET30" s="60"/>
      <c r="EU30" s="60"/>
      <c r="EV30" s="60"/>
      <c r="EW30" s="60"/>
      <c r="EX30" s="60"/>
      <c r="EY30" s="60"/>
      <c r="EZ30" s="60"/>
      <c r="FA30" s="60"/>
      <c r="FB30" s="60"/>
      <c r="FC30" s="60"/>
      <c r="FD30" s="60"/>
      <c r="FE30" s="60"/>
      <c r="FF30" s="60"/>
      <c r="FG30" s="60"/>
      <c r="FH30" s="60"/>
      <c r="FI30" s="60"/>
      <c r="FJ30" s="60"/>
      <c r="FK30" s="60"/>
      <c r="FL30" s="60"/>
      <c r="FM30" s="60"/>
      <c r="FN30" s="60"/>
      <c r="FO30" s="60"/>
      <c r="FP30" s="60"/>
      <c r="FQ30" s="60"/>
      <c r="FR30" s="60"/>
      <c r="FS30" s="60"/>
      <c r="FT30" s="60"/>
      <c r="FU30" s="60"/>
      <c r="FV30" s="60"/>
      <c r="FW30" s="60"/>
      <c r="FX30" s="60"/>
      <c r="FY30" s="60"/>
      <c r="FZ30" s="60"/>
      <c r="GA30" s="60"/>
      <c r="GB30" s="60"/>
      <c r="GC30" s="60"/>
      <c r="GD30" s="60"/>
      <c r="GE30" s="60"/>
      <c r="GF30" s="60"/>
      <c r="GG30" s="60"/>
      <c r="GH30" s="60"/>
      <c r="GI30" s="60"/>
      <c r="GJ30" s="60"/>
      <c r="GK30" s="60"/>
      <c r="GL30" s="60"/>
      <c r="GM30" s="60"/>
      <c r="GN30" s="60"/>
      <c r="GO30" s="60"/>
      <c r="GP30" s="60"/>
      <c r="GQ30" s="60"/>
      <c r="GR30" s="60"/>
      <c r="GS30" s="60"/>
      <c r="GT30" s="60"/>
      <c r="GU30" s="60"/>
      <c r="GV30" s="60"/>
      <c r="GW30" s="60"/>
      <c r="GX30" s="60"/>
      <c r="GY30" s="60"/>
      <c r="GZ30" s="60"/>
      <c r="HA30" s="60"/>
      <c r="HB30" s="60"/>
      <c r="HC30" s="60"/>
      <c r="HD30" s="60"/>
      <c r="HE30" s="60"/>
      <c r="HF30" s="60"/>
      <c r="HG30" s="60"/>
      <c r="HH30" s="60"/>
      <c r="HI30" s="60"/>
      <c r="HJ30" s="60"/>
    </row>
    <row r="31" s="6" customFormat="1" ht="80" customHeight="1" spans="1:218">
      <c r="A31" s="33">
        <v>21</v>
      </c>
      <c r="B31" s="34" t="s">
        <v>214</v>
      </c>
      <c r="C31" s="27" t="s">
        <v>215</v>
      </c>
      <c r="D31" s="28" t="s">
        <v>216</v>
      </c>
      <c r="E31" s="29" t="s">
        <v>168</v>
      </c>
      <c r="F31" s="29">
        <v>6491</v>
      </c>
      <c r="G31" s="29">
        <v>0</v>
      </c>
      <c r="H31" s="27">
        <v>6000</v>
      </c>
      <c r="I31" s="27" t="s">
        <v>217</v>
      </c>
      <c r="J31" s="42">
        <v>1.5</v>
      </c>
      <c r="K31" s="42">
        <v>1.5</v>
      </c>
      <c r="L31" s="42">
        <v>1.5</v>
      </c>
      <c r="M31" s="27">
        <v>0</v>
      </c>
      <c r="N31" s="27">
        <v>0</v>
      </c>
      <c r="O31" s="27" t="s">
        <v>107</v>
      </c>
      <c r="P31" s="27" t="s">
        <v>218</v>
      </c>
      <c r="Q31" s="27" t="s">
        <v>219</v>
      </c>
      <c r="R31" s="27" t="s">
        <v>58</v>
      </c>
      <c r="S31" s="27" t="s">
        <v>220</v>
      </c>
      <c r="T31" s="27" t="s">
        <v>221</v>
      </c>
      <c r="U31" s="51">
        <v>44256</v>
      </c>
      <c r="V31" s="27" t="s">
        <v>222</v>
      </c>
      <c r="W31" s="27" t="s">
        <v>223</v>
      </c>
      <c r="X31" s="27" t="s">
        <v>224</v>
      </c>
      <c r="Y31" s="27" t="s">
        <v>113</v>
      </c>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c r="CS31" s="60"/>
      <c r="CT31" s="60"/>
      <c r="CU31" s="60"/>
      <c r="CV31" s="60"/>
      <c r="CW31" s="60"/>
      <c r="CX31" s="60"/>
      <c r="CY31" s="60"/>
      <c r="CZ31" s="60"/>
      <c r="DA31" s="60"/>
      <c r="DB31" s="60"/>
      <c r="DC31" s="60"/>
      <c r="DD31" s="60"/>
      <c r="DE31" s="60"/>
      <c r="DF31" s="60"/>
      <c r="DG31" s="60"/>
      <c r="DH31" s="60"/>
      <c r="DI31" s="60"/>
      <c r="DJ31" s="60"/>
      <c r="DK31" s="60"/>
      <c r="DL31" s="60"/>
      <c r="DM31" s="60"/>
      <c r="DN31" s="60"/>
      <c r="DO31" s="60"/>
      <c r="DP31" s="60"/>
      <c r="DQ31" s="60"/>
      <c r="DR31" s="60"/>
      <c r="DS31" s="60"/>
      <c r="DT31" s="60"/>
      <c r="DU31" s="60"/>
      <c r="DV31" s="60"/>
      <c r="DW31" s="60"/>
      <c r="DX31" s="60"/>
      <c r="DY31" s="60"/>
      <c r="DZ31" s="60"/>
      <c r="EA31" s="60"/>
      <c r="EB31" s="60"/>
      <c r="EC31" s="60"/>
      <c r="ED31" s="60"/>
      <c r="EE31" s="60"/>
      <c r="EF31" s="60"/>
      <c r="EG31" s="60"/>
      <c r="EH31" s="60"/>
      <c r="EI31" s="60"/>
      <c r="EJ31" s="60"/>
      <c r="EK31" s="60"/>
      <c r="EL31" s="60"/>
      <c r="EM31" s="60"/>
      <c r="EN31" s="60"/>
      <c r="EO31" s="60"/>
      <c r="EP31" s="60"/>
      <c r="EQ31" s="60"/>
      <c r="ER31" s="60"/>
      <c r="ES31" s="60"/>
      <c r="ET31" s="60"/>
      <c r="EU31" s="60"/>
      <c r="EV31" s="60"/>
      <c r="EW31" s="60"/>
      <c r="EX31" s="60"/>
      <c r="EY31" s="60"/>
      <c r="EZ31" s="60"/>
      <c r="FA31" s="60"/>
      <c r="FB31" s="60"/>
      <c r="FC31" s="60"/>
      <c r="FD31" s="60"/>
      <c r="FE31" s="60"/>
      <c r="FF31" s="60"/>
      <c r="FG31" s="60"/>
      <c r="FH31" s="60"/>
      <c r="FI31" s="60"/>
      <c r="FJ31" s="60"/>
      <c r="FK31" s="60"/>
      <c r="FL31" s="60"/>
      <c r="FM31" s="60"/>
      <c r="FN31" s="60"/>
      <c r="FO31" s="60"/>
      <c r="FP31" s="60"/>
      <c r="FQ31" s="60"/>
      <c r="FR31" s="60"/>
      <c r="FS31" s="60"/>
      <c r="FT31" s="60"/>
      <c r="FU31" s="60"/>
      <c r="FV31" s="60"/>
      <c r="FW31" s="60"/>
      <c r="FX31" s="60"/>
      <c r="FY31" s="60"/>
      <c r="FZ31" s="60"/>
      <c r="GA31" s="60"/>
      <c r="GB31" s="60"/>
      <c r="GC31" s="60"/>
      <c r="GD31" s="60"/>
      <c r="GE31" s="60"/>
      <c r="GF31" s="60"/>
      <c r="GG31" s="60"/>
      <c r="GH31" s="60"/>
      <c r="GI31" s="60"/>
      <c r="GJ31" s="60"/>
      <c r="GK31" s="60"/>
      <c r="GL31" s="60"/>
      <c r="GM31" s="60"/>
      <c r="GN31" s="60"/>
      <c r="GO31" s="60"/>
      <c r="GP31" s="60"/>
      <c r="GQ31" s="60"/>
      <c r="GR31" s="60"/>
      <c r="GS31" s="60"/>
      <c r="GT31" s="60"/>
      <c r="GU31" s="60"/>
      <c r="GV31" s="60"/>
      <c r="GW31" s="60"/>
      <c r="GX31" s="60"/>
      <c r="GY31" s="60"/>
      <c r="GZ31" s="60"/>
      <c r="HA31" s="60"/>
      <c r="HB31" s="60"/>
      <c r="HC31" s="60"/>
      <c r="HD31" s="60"/>
      <c r="HE31" s="60"/>
      <c r="HF31" s="60"/>
      <c r="HG31" s="60"/>
      <c r="HH31" s="60"/>
      <c r="HI31" s="60"/>
      <c r="HJ31" s="60"/>
    </row>
    <row r="32" s="6" customFormat="1" ht="80" customHeight="1" spans="1:218">
      <c r="A32" s="33">
        <v>22</v>
      </c>
      <c r="B32" s="34" t="s">
        <v>225</v>
      </c>
      <c r="C32" s="27" t="s">
        <v>226</v>
      </c>
      <c r="D32" s="28" t="s">
        <v>227</v>
      </c>
      <c r="E32" s="29" t="s">
        <v>228</v>
      </c>
      <c r="F32" s="29">
        <v>12000</v>
      </c>
      <c r="G32" s="29">
        <v>0</v>
      </c>
      <c r="H32" s="27">
        <v>8000</v>
      </c>
      <c r="I32" s="27" t="s">
        <v>227</v>
      </c>
      <c r="J32" s="42">
        <v>30</v>
      </c>
      <c r="K32" s="42">
        <v>30</v>
      </c>
      <c r="L32" s="42">
        <v>30</v>
      </c>
      <c r="M32" s="27"/>
      <c r="N32" s="27"/>
      <c r="O32" s="27" t="s">
        <v>41</v>
      </c>
      <c r="P32" s="27" t="s">
        <v>226</v>
      </c>
      <c r="Q32" s="27" t="s">
        <v>229</v>
      </c>
      <c r="R32" s="27" t="s">
        <v>229</v>
      </c>
      <c r="S32" s="27" t="s">
        <v>229</v>
      </c>
      <c r="T32" s="27" t="s">
        <v>229</v>
      </c>
      <c r="U32" s="51">
        <v>44348</v>
      </c>
      <c r="V32" s="27" t="s">
        <v>230</v>
      </c>
      <c r="W32" s="27" t="s">
        <v>82</v>
      </c>
      <c r="X32" s="27" t="s">
        <v>123</v>
      </c>
      <c r="Y32" s="27" t="s">
        <v>113</v>
      </c>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c r="CU32" s="60"/>
      <c r="CV32" s="60"/>
      <c r="CW32" s="60"/>
      <c r="CX32" s="60"/>
      <c r="CY32" s="60"/>
      <c r="CZ32" s="60"/>
      <c r="DA32" s="60"/>
      <c r="DB32" s="60"/>
      <c r="DC32" s="60"/>
      <c r="DD32" s="60"/>
      <c r="DE32" s="60"/>
      <c r="DF32" s="60"/>
      <c r="DG32" s="60"/>
      <c r="DH32" s="60"/>
      <c r="DI32" s="60"/>
      <c r="DJ32" s="60"/>
      <c r="DK32" s="60"/>
      <c r="DL32" s="60"/>
      <c r="DM32" s="60"/>
      <c r="DN32" s="60"/>
      <c r="DO32" s="60"/>
      <c r="DP32" s="60"/>
      <c r="DQ32" s="60"/>
      <c r="DR32" s="60"/>
      <c r="DS32" s="60"/>
      <c r="DT32" s="60"/>
      <c r="DU32" s="60"/>
      <c r="DV32" s="60"/>
      <c r="DW32" s="60"/>
      <c r="DX32" s="60"/>
      <c r="DY32" s="60"/>
      <c r="DZ32" s="60"/>
      <c r="EA32" s="60"/>
      <c r="EB32" s="60"/>
      <c r="EC32" s="60"/>
      <c r="ED32" s="60"/>
      <c r="EE32" s="60"/>
      <c r="EF32" s="60"/>
      <c r="EG32" s="60"/>
      <c r="EH32" s="60"/>
      <c r="EI32" s="60"/>
      <c r="EJ32" s="60"/>
      <c r="EK32" s="60"/>
      <c r="EL32" s="60"/>
      <c r="EM32" s="60"/>
      <c r="EN32" s="60"/>
      <c r="EO32" s="60"/>
      <c r="EP32" s="60"/>
      <c r="EQ32" s="60"/>
      <c r="ER32" s="60"/>
      <c r="ES32" s="60"/>
      <c r="ET32" s="60"/>
      <c r="EU32" s="60"/>
      <c r="EV32" s="60"/>
      <c r="EW32" s="60"/>
      <c r="EX32" s="60"/>
      <c r="EY32" s="60"/>
      <c r="EZ32" s="60"/>
      <c r="FA32" s="60"/>
      <c r="FB32" s="60"/>
      <c r="FC32" s="60"/>
      <c r="FD32" s="60"/>
      <c r="FE32" s="60"/>
      <c r="FF32" s="60"/>
      <c r="FG32" s="60"/>
      <c r="FH32" s="60"/>
      <c r="FI32" s="60"/>
      <c r="FJ32" s="60"/>
      <c r="FK32" s="60"/>
      <c r="FL32" s="60"/>
      <c r="FM32" s="60"/>
      <c r="FN32" s="60"/>
      <c r="FO32" s="60"/>
      <c r="FP32" s="60"/>
      <c r="FQ32" s="60"/>
      <c r="FR32" s="60"/>
      <c r="FS32" s="60"/>
      <c r="FT32" s="60"/>
      <c r="FU32" s="60"/>
      <c r="FV32" s="60"/>
      <c r="FW32" s="60"/>
      <c r="FX32" s="60"/>
      <c r="FY32" s="60"/>
      <c r="FZ32" s="60"/>
      <c r="GA32" s="60"/>
      <c r="GB32" s="60"/>
      <c r="GC32" s="60"/>
      <c r="GD32" s="60"/>
      <c r="GE32" s="60"/>
      <c r="GF32" s="60"/>
      <c r="GG32" s="60"/>
      <c r="GH32" s="60"/>
      <c r="GI32" s="60"/>
      <c r="GJ32" s="60"/>
      <c r="GK32" s="60"/>
      <c r="GL32" s="60"/>
      <c r="GM32" s="60"/>
      <c r="GN32" s="60"/>
      <c r="GO32" s="60"/>
      <c r="GP32" s="60"/>
      <c r="GQ32" s="60"/>
      <c r="GR32" s="60"/>
      <c r="GS32" s="60"/>
      <c r="GT32" s="60"/>
      <c r="GU32" s="60"/>
      <c r="GV32" s="60"/>
      <c r="GW32" s="60"/>
      <c r="GX32" s="60"/>
      <c r="GY32" s="60"/>
      <c r="GZ32" s="60"/>
      <c r="HA32" s="60"/>
      <c r="HB32" s="60"/>
      <c r="HC32" s="60"/>
      <c r="HD32" s="60"/>
      <c r="HE32" s="60"/>
      <c r="HF32" s="60"/>
      <c r="HG32" s="60"/>
      <c r="HH32" s="60"/>
      <c r="HI32" s="60"/>
      <c r="HJ32" s="60"/>
    </row>
    <row r="33" s="6" customFormat="1" ht="80" customHeight="1" spans="1:218">
      <c r="A33" s="33">
        <v>23</v>
      </c>
      <c r="B33" s="34" t="s">
        <v>231</v>
      </c>
      <c r="C33" s="27" t="s">
        <v>232</v>
      </c>
      <c r="D33" s="28" t="s">
        <v>227</v>
      </c>
      <c r="E33" s="29" t="s">
        <v>228</v>
      </c>
      <c r="F33" s="29">
        <v>20000</v>
      </c>
      <c r="G33" s="29">
        <v>0</v>
      </c>
      <c r="H33" s="27">
        <v>5000</v>
      </c>
      <c r="I33" s="27" t="s">
        <v>227</v>
      </c>
      <c r="J33" s="42">
        <v>29.7</v>
      </c>
      <c r="K33" s="42">
        <v>29.7</v>
      </c>
      <c r="L33" s="42">
        <v>29.7</v>
      </c>
      <c r="M33" s="27"/>
      <c r="N33" s="27"/>
      <c r="O33" s="27" t="s">
        <v>41</v>
      </c>
      <c r="P33" s="27" t="s">
        <v>232</v>
      </c>
      <c r="Q33" s="27" t="s">
        <v>229</v>
      </c>
      <c r="R33" s="27" t="s">
        <v>229</v>
      </c>
      <c r="S33" s="27" t="s">
        <v>229</v>
      </c>
      <c r="T33" s="27" t="s">
        <v>229</v>
      </c>
      <c r="U33" s="51">
        <v>44348</v>
      </c>
      <c r="V33" s="27" t="s">
        <v>233</v>
      </c>
      <c r="W33" s="27" t="s">
        <v>82</v>
      </c>
      <c r="X33" s="27" t="s">
        <v>123</v>
      </c>
      <c r="Y33" s="27" t="s">
        <v>113</v>
      </c>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60"/>
      <c r="CV33" s="60"/>
      <c r="CW33" s="60"/>
      <c r="CX33" s="60"/>
      <c r="CY33" s="60"/>
      <c r="CZ33" s="60"/>
      <c r="DA33" s="60"/>
      <c r="DB33" s="60"/>
      <c r="DC33" s="60"/>
      <c r="DD33" s="60"/>
      <c r="DE33" s="60"/>
      <c r="DF33" s="60"/>
      <c r="DG33" s="60"/>
      <c r="DH33" s="60"/>
      <c r="DI33" s="60"/>
      <c r="DJ33" s="60"/>
      <c r="DK33" s="60"/>
      <c r="DL33" s="60"/>
      <c r="DM33" s="60"/>
      <c r="DN33" s="60"/>
      <c r="DO33" s="60"/>
      <c r="DP33" s="60"/>
      <c r="DQ33" s="60"/>
      <c r="DR33" s="60"/>
      <c r="DS33" s="60"/>
      <c r="DT33" s="60"/>
      <c r="DU33" s="60"/>
      <c r="DV33" s="60"/>
      <c r="DW33" s="60"/>
      <c r="DX33" s="60"/>
      <c r="DY33" s="60"/>
      <c r="DZ33" s="60"/>
      <c r="EA33" s="60"/>
      <c r="EB33" s="60"/>
      <c r="EC33" s="60"/>
      <c r="ED33" s="60"/>
      <c r="EE33" s="60"/>
      <c r="EF33" s="60"/>
      <c r="EG33" s="60"/>
      <c r="EH33" s="60"/>
      <c r="EI33" s="60"/>
      <c r="EJ33" s="60"/>
      <c r="EK33" s="60"/>
      <c r="EL33" s="60"/>
      <c r="EM33" s="60"/>
      <c r="EN33" s="60"/>
      <c r="EO33" s="60"/>
      <c r="EP33" s="60"/>
      <c r="EQ33" s="60"/>
      <c r="ER33" s="60"/>
      <c r="ES33" s="60"/>
      <c r="ET33" s="60"/>
      <c r="EU33" s="60"/>
      <c r="EV33" s="60"/>
      <c r="EW33" s="60"/>
      <c r="EX33" s="60"/>
      <c r="EY33" s="60"/>
      <c r="EZ33" s="60"/>
      <c r="FA33" s="60"/>
      <c r="FB33" s="60"/>
      <c r="FC33" s="60"/>
      <c r="FD33" s="60"/>
      <c r="FE33" s="60"/>
      <c r="FF33" s="60"/>
      <c r="FG33" s="60"/>
      <c r="FH33" s="60"/>
      <c r="FI33" s="60"/>
      <c r="FJ33" s="60"/>
      <c r="FK33" s="60"/>
      <c r="FL33" s="60"/>
      <c r="FM33" s="60"/>
      <c r="FN33" s="60"/>
      <c r="FO33" s="60"/>
      <c r="FP33" s="60"/>
      <c r="FQ33" s="60"/>
      <c r="FR33" s="60"/>
      <c r="FS33" s="60"/>
      <c r="FT33" s="60"/>
      <c r="FU33" s="60"/>
      <c r="FV33" s="60"/>
      <c r="FW33" s="60"/>
      <c r="FX33" s="60"/>
      <c r="FY33" s="60"/>
      <c r="FZ33" s="60"/>
      <c r="GA33" s="60"/>
      <c r="GB33" s="60"/>
      <c r="GC33" s="60"/>
      <c r="GD33" s="60"/>
      <c r="GE33" s="60"/>
      <c r="GF33" s="60"/>
      <c r="GG33" s="60"/>
      <c r="GH33" s="60"/>
      <c r="GI33" s="60"/>
      <c r="GJ33" s="60"/>
      <c r="GK33" s="60"/>
      <c r="GL33" s="60"/>
      <c r="GM33" s="60"/>
      <c r="GN33" s="60"/>
      <c r="GO33" s="60"/>
      <c r="GP33" s="60"/>
      <c r="GQ33" s="60"/>
      <c r="GR33" s="60"/>
      <c r="GS33" s="60"/>
      <c r="GT33" s="60"/>
      <c r="GU33" s="60"/>
      <c r="GV33" s="60"/>
      <c r="GW33" s="60"/>
      <c r="GX33" s="60"/>
      <c r="GY33" s="60"/>
      <c r="GZ33" s="60"/>
      <c r="HA33" s="60"/>
      <c r="HB33" s="60"/>
      <c r="HC33" s="60"/>
      <c r="HD33" s="60"/>
      <c r="HE33" s="60"/>
      <c r="HF33" s="60"/>
      <c r="HG33" s="60"/>
      <c r="HH33" s="60"/>
      <c r="HI33" s="60"/>
      <c r="HJ33" s="60"/>
    </row>
    <row r="34" s="6" customFormat="1" ht="41" customHeight="1" spans="1:218">
      <c r="A34" s="31" t="s">
        <v>234</v>
      </c>
      <c r="B34" s="32" t="s">
        <v>235</v>
      </c>
      <c r="C34" s="27"/>
      <c r="D34" s="28"/>
      <c r="E34" s="29"/>
      <c r="F34" s="30">
        <f t="shared" ref="F34:H34" si="6">SUM(F35:F71)</f>
        <v>3644842</v>
      </c>
      <c r="G34" s="30">
        <f t="shared" si="6"/>
        <v>794298</v>
      </c>
      <c r="H34" s="30">
        <f t="shared" si="6"/>
        <v>539155</v>
      </c>
      <c r="I34" s="30"/>
      <c r="J34" s="30">
        <f t="shared" ref="J34:N34" si="7">SUM(J35:J71)</f>
        <v>903.66</v>
      </c>
      <c r="K34" s="30">
        <f t="shared" si="7"/>
        <v>207.5</v>
      </c>
      <c r="L34" s="30">
        <f t="shared" si="7"/>
        <v>109.5</v>
      </c>
      <c r="M34" s="30">
        <f t="shared" si="7"/>
        <v>0</v>
      </c>
      <c r="N34" s="30">
        <f t="shared" si="7"/>
        <v>0</v>
      </c>
      <c r="O34" s="27"/>
      <c r="P34" s="27"/>
      <c r="Q34" s="27"/>
      <c r="R34" s="27"/>
      <c r="S34" s="27"/>
      <c r="T34" s="27"/>
      <c r="U34" s="51"/>
      <c r="V34" s="27"/>
      <c r="W34" s="27"/>
      <c r="X34" s="27"/>
      <c r="Y34" s="27"/>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c r="EO34" s="60"/>
      <c r="EP34" s="60"/>
      <c r="EQ34" s="60"/>
      <c r="ER34" s="60"/>
      <c r="ES34" s="60"/>
      <c r="ET34" s="60"/>
      <c r="EU34" s="60"/>
      <c r="EV34" s="60"/>
      <c r="EW34" s="60"/>
      <c r="EX34" s="60"/>
      <c r="EY34" s="60"/>
      <c r="EZ34" s="60"/>
      <c r="FA34" s="60"/>
      <c r="FB34" s="60"/>
      <c r="FC34" s="60"/>
      <c r="FD34" s="60"/>
      <c r="FE34" s="60"/>
      <c r="FF34" s="60"/>
      <c r="FG34" s="60"/>
      <c r="FH34" s="60"/>
      <c r="FI34" s="60"/>
      <c r="FJ34" s="60"/>
      <c r="FK34" s="60"/>
      <c r="FL34" s="60"/>
      <c r="FM34" s="60"/>
      <c r="FN34" s="60"/>
      <c r="FO34" s="60"/>
      <c r="FP34" s="60"/>
      <c r="FQ34" s="60"/>
      <c r="FR34" s="60"/>
      <c r="FS34" s="60"/>
      <c r="FT34" s="60"/>
      <c r="FU34" s="60"/>
      <c r="FV34" s="60"/>
      <c r="FW34" s="60"/>
      <c r="FX34" s="60"/>
      <c r="FY34" s="60"/>
      <c r="FZ34" s="60"/>
      <c r="GA34" s="60"/>
      <c r="GB34" s="60"/>
      <c r="GC34" s="60"/>
      <c r="GD34" s="60"/>
      <c r="GE34" s="60"/>
      <c r="GF34" s="60"/>
      <c r="GG34" s="60"/>
      <c r="GH34" s="60"/>
      <c r="GI34" s="60"/>
      <c r="GJ34" s="60"/>
      <c r="GK34" s="60"/>
      <c r="GL34" s="60"/>
      <c r="GM34" s="60"/>
      <c r="GN34" s="60"/>
      <c r="GO34" s="60"/>
      <c r="GP34" s="60"/>
      <c r="GQ34" s="60"/>
      <c r="GR34" s="60"/>
      <c r="GS34" s="60"/>
      <c r="GT34" s="60"/>
      <c r="GU34" s="60"/>
      <c r="GV34" s="60"/>
      <c r="GW34" s="60"/>
      <c r="GX34" s="60"/>
      <c r="GY34" s="60"/>
      <c r="GZ34" s="60"/>
      <c r="HA34" s="60"/>
      <c r="HB34" s="60"/>
      <c r="HC34" s="60"/>
      <c r="HD34" s="60"/>
      <c r="HE34" s="60"/>
      <c r="HF34" s="60"/>
      <c r="HG34" s="60"/>
      <c r="HH34" s="60"/>
      <c r="HI34" s="60"/>
      <c r="HJ34" s="60"/>
    </row>
    <row r="35" s="8" customFormat="1" ht="136" customHeight="1" spans="1:25">
      <c r="A35" s="38">
        <v>24</v>
      </c>
      <c r="B35" s="34" t="s">
        <v>236</v>
      </c>
      <c r="C35" s="34"/>
      <c r="D35" s="34" t="s">
        <v>237</v>
      </c>
      <c r="E35" s="38" t="s">
        <v>127</v>
      </c>
      <c r="F35" s="38">
        <v>4500</v>
      </c>
      <c r="G35" s="38">
        <v>1500</v>
      </c>
      <c r="H35" s="38">
        <v>3000</v>
      </c>
      <c r="I35" s="34" t="s">
        <v>238</v>
      </c>
      <c r="J35" s="34"/>
      <c r="K35" s="34"/>
      <c r="L35" s="34"/>
      <c r="M35" s="34"/>
      <c r="N35" s="34"/>
      <c r="O35" s="34" t="s">
        <v>107</v>
      </c>
      <c r="P35" s="34" t="s">
        <v>239</v>
      </c>
      <c r="Q35" s="34" t="s">
        <v>240</v>
      </c>
      <c r="R35" s="34" t="s">
        <v>162</v>
      </c>
      <c r="S35" s="34" t="s">
        <v>241</v>
      </c>
      <c r="T35" s="34" t="s">
        <v>162</v>
      </c>
      <c r="U35" s="34">
        <v>2020.3</v>
      </c>
      <c r="V35" s="34" t="s">
        <v>48</v>
      </c>
      <c r="W35" s="34" t="s">
        <v>48</v>
      </c>
      <c r="X35" s="53" t="s">
        <v>242</v>
      </c>
      <c r="Y35" s="34" t="s">
        <v>243</v>
      </c>
    </row>
    <row r="36" s="8" customFormat="1" ht="126" customHeight="1" spans="1:25">
      <c r="A36" s="38">
        <v>25</v>
      </c>
      <c r="B36" s="34" t="s">
        <v>244</v>
      </c>
      <c r="C36" s="34" t="s">
        <v>245</v>
      </c>
      <c r="D36" s="34" t="s">
        <v>246</v>
      </c>
      <c r="E36" s="38" t="s">
        <v>247</v>
      </c>
      <c r="F36" s="38">
        <v>4000</v>
      </c>
      <c r="G36" s="38">
        <v>1500</v>
      </c>
      <c r="H36" s="38">
        <v>2500</v>
      </c>
      <c r="I36" s="34" t="s">
        <v>248</v>
      </c>
      <c r="J36" s="34">
        <v>0.9</v>
      </c>
      <c r="K36" s="34"/>
      <c r="L36" s="34"/>
      <c r="M36" s="34"/>
      <c r="N36" s="34"/>
      <c r="O36" s="34" t="s">
        <v>107</v>
      </c>
      <c r="P36" s="34" t="s">
        <v>249</v>
      </c>
      <c r="Q36" s="34" t="s">
        <v>250</v>
      </c>
      <c r="R36" s="34" t="s">
        <v>251</v>
      </c>
      <c r="S36" s="34" t="s">
        <v>162</v>
      </c>
      <c r="T36" s="34" t="s">
        <v>252</v>
      </c>
      <c r="U36" s="34"/>
      <c r="V36" s="34" t="s">
        <v>99</v>
      </c>
      <c r="W36" s="34" t="s">
        <v>99</v>
      </c>
      <c r="X36" s="53" t="s">
        <v>253</v>
      </c>
      <c r="Y36" s="34" t="s">
        <v>243</v>
      </c>
    </row>
    <row r="37" s="8" customFormat="1" ht="127" customHeight="1" spans="1:25">
      <c r="A37" s="38">
        <v>26</v>
      </c>
      <c r="B37" s="34" t="s">
        <v>254</v>
      </c>
      <c r="C37" s="34"/>
      <c r="D37" s="34" t="s">
        <v>255</v>
      </c>
      <c r="E37" s="38" t="s">
        <v>256</v>
      </c>
      <c r="F37" s="38">
        <v>3730</v>
      </c>
      <c r="G37" s="38">
        <v>500</v>
      </c>
      <c r="H37" s="38">
        <v>3230</v>
      </c>
      <c r="I37" s="34"/>
      <c r="J37" s="34"/>
      <c r="K37" s="34"/>
      <c r="L37" s="34"/>
      <c r="M37" s="34"/>
      <c r="N37" s="34"/>
      <c r="O37" s="34" t="s">
        <v>107</v>
      </c>
      <c r="P37" s="34" t="s">
        <v>257</v>
      </c>
      <c r="Q37" s="34" t="s">
        <v>135</v>
      </c>
      <c r="R37" s="34" t="s">
        <v>162</v>
      </c>
      <c r="S37" s="34" t="s">
        <v>135</v>
      </c>
      <c r="T37" s="34" t="s">
        <v>135</v>
      </c>
      <c r="U37" s="34" t="s">
        <v>258</v>
      </c>
      <c r="V37" s="34" t="s">
        <v>131</v>
      </c>
      <c r="W37" s="34" t="s">
        <v>153</v>
      </c>
      <c r="X37" s="53" t="s">
        <v>224</v>
      </c>
      <c r="Y37" s="34" t="s">
        <v>243</v>
      </c>
    </row>
    <row r="38" s="8" customFormat="1" ht="170" customHeight="1" spans="1:25">
      <c r="A38" s="38">
        <v>27</v>
      </c>
      <c r="B38" s="34" t="s">
        <v>259</v>
      </c>
      <c r="C38" s="34" t="s">
        <v>260</v>
      </c>
      <c r="D38" s="34" t="s">
        <v>261</v>
      </c>
      <c r="E38" s="38" t="s">
        <v>262</v>
      </c>
      <c r="F38" s="38">
        <v>600000</v>
      </c>
      <c r="G38" s="38">
        <v>100000</v>
      </c>
      <c r="H38" s="38">
        <v>80000</v>
      </c>
      <c r="I38" s="34" t="s">
        <v>263</v>
      </c>
      <c r="J38" s="34"/>
      <c r="K38" s="34"/>
      <c r="L38" s="34"/>
      <c r="M38" s="34"/>
      <c r="N38" s="34"/>
      <c r="O38" s="34" t="s">
        <v>41</v>
      </c>
      <c r="P38" s="34" t="s">
        <v>260</v>
      </c>
      <c r="Q38" s="34"/>
      <c r="R38" s="34"/>
      <c r="S38" s="34"/>
      <c r="T38" s="67" t="s">
        <v>264</v>
      </c>
      <c r="U38" s="34" t="s">
        <v>265</v>
      </c>
      <c r="V38" s="34" t="s">
        <v>266</v>
      </c>
      <c r="W38" s="34" t="s">
        <v>131</v>
      </c>
      <c r="X38" s="53" t="s">
        <v>267</v>
      </c>
      <c r="Y38" s="34" t="s">
        <v>243</v>
      </c>
    </row>
    <row r="39" s="8" customFormat="1" ht="87" customHeight="1" spans="1:26">
      <c r="A39" s="38">
        <v>28</v>
      </c>
      <c r="B39" s="34" t="s">
        <v>268</v>
      </c>
      <c r="C39" s="34" t="s">
        <v>269</v>
      </c>
      <c r="D39" s="34" t="s">
        <v>270</v>
      </c>
      <c r="E39" s="38" t="s">
        <v>147</v>
      </c>
      <c r="F39" s="38">
        <v>230000</v>
      </c>
      <c r="G39" s="38">
        <v>162250</v>
      </c>
      <c r="H39" s="38">
        <v>28000</v>
      </c>
      <c r="I39" s="34" t="s">
        <v>271</v>
      </c>
      <c r="J39" s="34"/>
      <c r="K39" s="34"/>
      <c r="L39" s="34"/>
      <c r="M39" s="34"/>
      <c r="N39" s="34"/>
      <c r="O39" s="34" t="s">
        <v>41</v>
      </c>
      <c r="P39" s="34" t="s">
        <v>269</v>
      </c>
      <c r="Q39" s="34"/>
      <c r="R39" s="34"/>
      <c r="S39" s="34"/>
      <c r="T39" s="67" t="s">
        <v>272</v>
      </c>
      <c r="U39" s="34" t="s">
        <v>265</v>
      </c>
      <c r="V39" s="34" t="s">
        <v>273</v>
      </c>
      <c r="W39" s="34" t="s">
        <v>131</v>
      </c>
      <c r="X39" s="53" t="s">
        <v>267</v>
      </c>
      <c r="Y39" s="34" t="s">
        <v>243</v>
      </c>
      <c r="Z39" s="62"/>
    </row>
    <row r="40" s="8" customFormat="1" ht="110" customHeight="1" spans="1:26">
      <c r="A40" s="38">
        <v>29</v>
      </c>
      <c r="B40" s="34" t="s">
        <v>274</v>
      </c>
      <c r="C40" s="34" t="s">
        <v>275</v>
      </c>
      <c r="D40" s="34" t="s">
        <v>276</v>
      </c>
      <c r="E40" s="38" t="s">
        <v>277</v>
      </c>
      <c r="F40" s="38">
        <v>219019</v>
      </c>
      <c r="G40" s="38">
        <v>130000</v>
      </c>
      <c r="H40" s="38">
        <v>90000</v>
      </c>
      <c r="I40" s="34" t="s">
        <v>278</v>
      </c>
      <c r="J40" s="34"/>
      <c r="K40" s="34"/>
      <c r="L40" s="34"/>
      <c r="M40" s="34"/>
      <c r="N40" s="34"/>
      <c r="O40" s="34" t="s">
        <v>41</v>
      </c>
      <c r="P40" s="34" t="s">
        <v>275</v>
      </c>
      <c r="Q40" s="34"/>
      <c r="R40" s="34"/>
      <c r="S40" s="34"/>
      <c r="T40" s="34" t="s">
        <v>135</v>
      </c>
      <c r="U40" s="34" t="s">
        <v>265</v>
      </c>
      <c r="V40" s="34" t="s">
        <v>279</v>
      </c>
      <c r="W40" s="34" t="s">
        <v>131</v>
      </c>
      <c r="X40" s="53" t="s">
        <v>267</v>
      </c>
      <c r="Y40" s="34" t="s">
        <v>243</v>
      </c>
      <c r="Z40" s="62"/>
    </row>
    <row r="41" s="8" customFormat="1" ht="129" customHeight="1" spans="1:26">
      <c r="A41" s="38">
        <v>30</v>
      </c>
      <c r="B41" s="34" t="s">
        <v>280</v>
      </c>
      <c r="C41" s="38" t="s">
        <v>281</v>
      </c>
      <c r="D41" s="27" t="s">
        <v>282</v>
      </c>
      <c r="E41" s="39" t="s">
        <v>283</v>
      </c>
      <c r="F41" s="39">
        <v>1350000</v>
      </c>
      <c r="G41" s="39">
        <v>500</v>
      </c>
      <c r="H41" s="39">
        <v>74500</v>
      </c>
      <c r="I41" s="43" t="s">
        <v>284</v>
      </c>
      <c r="J41" s="34"/>
      <c r="K41" s="34"/>
      <c r="L41" s="34"/>
      <c r="M41" s="34"/>
      <c r="N41" s="34"/>
      <c r="O41" s="38" t="s">
        <v>41</v>
      </c>
      <c r="P41" s="38" t="s">
        <v>281</v>
      </c>
      <c r="Q41" s="38" t="s">
        <v>162</v>
      </c>
      <c r="R41" s="38" t="s">
        <v>162</v>
      </c>
      <c r="S41" s="38" t="s">
        <v>135</v>
      </c>
      <c r="T41" s="34" t="s">
        <v>285</v>
      </c>
      <c r="U41" s="38">
        <v>2020.11</v>
      </c>
      <c r="V41" s="54" t="s">
        <v>286</v>
      </c>
      <c r="W41" s="54" t="s">
        <v>131</v>
      </c>
      <c r="X41" s="53" t="s">
        <v>287</v>
      </c>
      <c r="Y41" s="34" t="s">
        <v>243</v>
      </c>
      <c r="Z41" s="62"/>
    </row>
    <row r="42" s="8" customFormat="1" ht="90" customHeight="1" spans="1:25">
      <c r="A42" s="38">
        <v>31</v>
      </c>
      <c r="B42" s="34" t="s">
        <v>288</v>
      </c>
      <c r="C42" s="34" t="s">
        <v>289</v>
      </c>
      <c r="D42" s="34" t="s">
        <v>290</v>
      </c>
      <c r="E42" s="38" t="s">
        <v>256</v>
      </c>
      <c r="F42" s="38">
        <v>6000</v>
      </c>
      <c r="G42" s="38">
        <v>2500</v>
      </c>
      <c r="H42" s="38">
        <v>3500</v>
      </c>
      <c r="I42" s="34" t="s">
        <v>291</v>
      </c>
      <c r="J42" s="34">
        <v>8.71</v>
      </c>
      <c r="K42" s="34"/>
      <c r="L42" s="34"/>
      <c r="M42" s="34"/>
      <c r="N42" s="34"/>
      <c r="O42" s="34" t="s">
        <v>107</v>
      </c>
      <c r="P42" s="34" t="s">
        <v>292</v>
      </c>
      <c r="Q42" s="34" t="s">
        <v>135</v>
      </c>
      <c r="R42" s="34" t="s">
        <v>293</v>
      </c>
      <c r="S42" s="34" t="s">
        <v>135</v>
      </c>
      <c r="T42" s="34" t="s">
        <v>285</v>
      </c>
      <c r="U42" s="34">
        <v>2020.11</v>
      </c>
      <c r="V42" s="34" t="s">
        <v>294</v>
      </c>
      <c r="W42" s="34" t="s">
        <v>295</v>
      </c>
      <c r="X42" s="53" t="s">
        <v>296</v>
      </c>
      <c r="Y42" s="34" t="s">
        <v>243</v>
      </c>
    </row>
    <row r="43" s="8" customFormat="1" ht="164" customHeight="1" spans="1:25">
      <c r="A43" s="38">
        <v>32</v>
      </c>
      <c r="B43" s="34" t="s">
        <v>297</v>
      </c>
      <c r="C43" s="34"/>
      <c r="D43" s="34" t="s">
        <v>298</v>
      </c>
      <c r="E43" s="38" t="s">
        <v>299</v>
      </c>
      <c r="F43" s="38">
        <v>291886</v>
      </c>
      <c r="G43" s="38">
        <v>16000</v>
      </c>
      <c r="H43" s="38">
        <v>20000</v>
      </c>
      <c r="I43" s="34" t="s">
        <v>300</v>
      </c>
      <c r="J43" s="34"/>
      <c r="K43" s="34"/>
      <c r="L43" s="34"/>
      <c r="M43" s="34"/>
      <c r="N43" s="34"/>
      <c r="O43" s="34" t="s">
        <v>41</v>
      </c>
      <c r="P43" s="34" t="s">
        <v>301</v>
      </c>
      <c r="Q43" s="34"/>
      <c r="R43" s="34"/>
      <c r="S43" s="34"/>
      <c r="T43" s="34"/>
      <c r="U43" s="34" t="s">
        <v>302</v>
      </c>
      <c r="V43" s="34" t="s">
        <v>303</v>
      </c>
      <c r="W43" s="34" t="s">
        <v>295</v>
      </c>
      <c r="X43" s="53" t="s">
        <v>287</v>
      </c>
      <c r="Y43" s="34" t="s">
        <v>243</v>
      </c>
    </row>
    <row r="44" s="8" customFormat="1" ht="126" customHeight="1" spans="1:25">
      <c r="A44" s="38">
        <v>33</v>
      </c>
      <c r="B44" s="34" t="s">
        <v>304</v>
      </c>
      <c r="C44" s="34" t="s">
        <v>305</v>
      </c>
      <c r="D44" s="34" t="s">
        <v>306</v>
      </c>
      <c r="E44" s="38" t="s">
        <v>256</v>
      </c>
      <c r="F44" s="38">
        <v>2763</v>
      </c>
      <c r="G44" s="38">
        <v>250</v>
      </c>
      <c r="H44" s="38">
        <v>2513</v>
      </c>
      <c r="I44" s="34" t="s">
        <v>291</v>
      </c>
      <c r="J44" s="34">
        <v>8.71</v>
      </c>
      <c r="K44" s="34"/>
      <c r="L44" s="34"/>
      <c r="M44" s="34"/>
      <c r="N44" s="34"/>
      <c r="O44" s="34" t="s">
        <v>107</v>
      </c>
      <c r="P44" s="34" t="s">
        <v>307</v>
      </c>
      <c r="Q44" s="34" t="s">
        <v>135</v>
      </c>
      <c r="R44" s="34" t="s">
        <v>293</v>
      </c>
      <c r="S44" s="34" t="s">
        <v>135</v>
      </c>
      <c r="T44" s="34" t="s">
        <v>285</v>
      </c>
      <c r="U44" s="34">
        <v>2020.11</v>
      </c>
      <c r="V44" s="34" t="s">
        <v>163</v>
      </c>
      <c r="W44" s="34" t="s">
        <v>295</v>
      </c>
      <c r="X44" s="53" t="s">
        <v>136</v>
      </c>
      <c r="Y44" s="34" t="s">
        <v>243</v>
      </c>
    </row>
    <row r="45" s="8" customFormat="1" ht="126" customHeight="1" spans="1:25">
      <c r="A45" s="38">
        <v>34</v>
      </c>
      <c r="B45" s="34" t="s">
        <v>308</v>
      </c>
      <c r="C45" s="34"/>
      <c r="D45" s="34" t="s">
        <v>309</v>
      </c>
      <c r="E45" s="38" t="s">
        <v>256</v>
      </c>
      <c r="F45" s="38">
        <v>12000</v>
      </c>
      <c r="G45" s="38"/>
      <c r="H45" s="38">
        <v>4000</v>
      </c>
      <c r="I45" s="34" t="s">
        <v>310</v>
      </c>
      <c r="J45" s="34"/>
      <c r="K45" s="34"/>
      <c r="L45" s="34"/>
      <c r="M45" s="34"/>
      <c r="N45" s="34"/>
      <c r="O45" s="34" t="s">
        <v>41</v>
      </c>
      <c r="P45" s="34" t="s">
        <v>311</v>
      </c>
      <c r="Q45" s="34" t="s">
        <v>162</v>
      </c>
      <c r="R45" s="34" t="s">
        <v>162</v>
      </c>
      <c r="S45" s="34" t="s">
        <v>162</v>
      </c>
      <c r="T45" s="34" t="s">
        <v>162</v>
      </c>
      <c r="U45" s="34">
        <v>2020.8</v>
      </c>
      <c r="V45" s="34" t="s">
        <v>312</v>
      </c>
      <c r="W45" s="34" t="s">
        <v>313</v>
      </c>
      <c r="X45" s="53" t="s">
        <v>287</v>
      </c>
      <c r="Y45" s="34" t="s">
        <v>243</v>
      </c>
    </row>
    <row r="46" s="8" customFormat="1" ht="126" customHeight="1" spans="1:25">
      <c r="A46" s="38">
        <v>35</v>
      </c>
      <c r="B46" s="34" t="s">
        <v>314</v>
      </c>
      <c r="C46" s="34" t="s">
        <v>315</v>
      </c>
      <c r="D46" s="34" t="s">
        <v>316</v>
      </c>
      <c r="E46" s="38" t="s">
        <v>247</v>
      </c>
      <c r="F46" s="38">
        <v>3000</v>
      </c>
      <c r="G46" s="38">
        <v>2000</v>
      </c>
      <c r="H46" s="38">
        <v>1000</v>
      </c>
      <c r="I46" s="34" t="s">
        <v>317</v>
      </c>
      <c r="J46" s="34">
        <v>1.6</v>
      </c>
      <c r="K46" s="34"/>
      <c r="L46" s="34"/>
      <c r="M46" s="34"/>
      <c r="N46" s="34"/>
      <c r="O46" s="34" t="s">
        <v>107</v>
      </c>
      <c r="P46" s="34" t="s">
        <v>318</v>
      </c>
      <c r="Q46" s="34" t="s">
        <v>250</v>
      </c>
      <c r="R46" s="34" t="s">
        <v>251</v>
      </c>
      <c r="S46" s="34" t="s">
        <v>162</v>
      </c>
      <c r="T46" s="34" t="s">
        <v>319</v>
      </c>
      <c r="U46" s="34">
        <v>44075</v>
      </c>
      <c r="V46" s="34" t="s">
        <v>313</v>
      </c>
      <c r="W46" s="34" t="s">
        <v>313</v>
      </c>
      <c r="X46" s="53" t="s">
        <v>253</v>
      </c>
      <c r="Y46" s="34" t="s">
        <v>243</v>
      </c>
    </row>
    <row r="47" s="8" customFormat="1" ht="115" customHeight="1" spans="1:25">
      <c r="A47" s="38">
        <v>36</v>
      </c>
      <c r="B47" s="34" t="s">
        <v>320</v>
      </c>
      <c r="C47" s="34" t="s">
        <v>321</v>
      </c>
      <c r="D47" s="34" t="s">
        <v>322</v>
      </c>
      <c r="E47" s="38" t="s">
        <v>299</v>
      </c>
      <c r="F47" s="38">
        <v>341000</v>
      </c>
      <c r="G47" s="38">
        <v>200000</v>
      </c>
      <c r="H47" s="38">
        <v>78418</v>
      </c>
      <c r="I47" s="34" t="s">
        <v>323</v>
      </c>
      <c r="J47" s="34">
        <v>302</v>
      </c>
      <c r="K47" s="34">
        <v>200</v>
      </c>
      <c r="L47" s="34">
        <v>102</v>
      </c>
      <c r="M47" s="34"/>
      <c r="N47" s="34"/>
      <c r="O47" s="34" t="s">
        <v>41</v>
      </c>
      <c r="P47" s="34" t="s">
        <v>324</v>
      </c>
      <c r="Q47" s="34"/>
      <c r="R47" s="34" t="s">
        <v>162</v>
      </c>
      <c r="S47" s="34" t="s">
        <v>325</v>
      </c>
      <c r="T47" s="34" t="s">
        <v>326</v>
      </c>
      <c r="U47" s="34">
        <v>2019.04</v>
      </c>
      <c r="V47" s="34" t="s">
        <v>142</v>
      </c>
      <c r="W47" s="34" t="s">
        <v>143</v>
      </c>
      <c r="X47" s="53" t="s">
        <v>287</v>
      </c>
      <c r="Y47" s="34" t="s">
        <v>243</v>
      </c>
    </row>
    <row r="48" s="8" customFormat="1" ht="126" customHeight="1" spans="1:25">
      <c r="A48" s="38">
        <v>37</v>
      </c>
      <c r="B48" s="34" t="s">
        <v>327</v>
      </c>
      <c r="C48" s="34" t="s">
        <v>328</v>
      </c>
      <c r="D48" s="34" t="s">
        <v>329</v>
      </c>
      <c r="E48" s="38" t="s">
        <v>75</v>
      </c>
      <c r="F48" s="38">
        <v>30000</v>
      </c>
      <c r="G48" s="38">
        <v>4500</v>
      </c>
      <c r="H48" s="38">
        <v>16500</v>
      </c>
      <c r="I48" s="34" t="s">
        <v>330</v>
      </c>
      <c r="J48" s="34"/>
      <c r="K48" s="34"/>
      <c r="L48" s="34"/>
      <c r="M48" s="34"/>
      <c r="N48" s="34"/>
      <c r="O48" s="34" t="s">
        <v>41</v>
      </c>
      <c r="P48" s="34" t="s">
        <v>331</v>
      </c>
      <c r="Q48" s="34"/>
      <c r="R48" s="34" t="s">
        <v>162</v>
      </c>
      <c r="S48" s="34" t="s">
        <v>332</v>
      </c>
      <c r="T48" s="34" t="s">
        <v>333</v>
      </c>
      <c r="U48" s="34">
        <v>2020.08</v>
      </c>
      <c r="V48" s="34" t="s">
        <v>142</v>
      </c>
      <c r="W48" s="34" t="s">
        <v>143</v>
      </c>
      <c r="X48" s="53" t="s">
        <v>287</v>
      </c>
      <c r="Y48" s="34" t="s">
        <v>243</v>
      </c>
    </row>
    <row r="49" s="8" customFormat="1" ht="126" customHeight="1" spans="1:25">
      <c r="A49" s="38">
        <v>38</v>
      </c>
      <c r="B49" s="34" t="s">
        <v>334</v>
      </c>
      <c r="C49" s="34" t="s">
        <v>335</v>
      </c>
      <c r="D49" s="34" t="s">
        <v>336</v>
      </c>
      <c r="E49" s="38" t="s">
        <v>337</v>
      </c>
      <c r="F49" s="38">
        <v>200000</v>
      </c>
      <c r="G49" s="38">
        <v>100000</v>
      </c>
      <c r="H49" s="38">
        <v>60000</v>
      </c>
      <c r="I49" s="34" t="s">
        <v>338</v>
      </c>
      <c r="J49" s="34"/>
      <c r="K49" s="34"/>
      <c r="L49" s="34"/>
      <c r="M49" s="34"/>
      <c r="N49" s="34"/>
      <c r="O49" s="34" t="s">
        <v>41</v>
      </c>
      <c r="P49" s="34" t="s">
        <v>339</v>
      </c>
      <c r="Q49" s="34" t="s">
        <v>340</v>
      </c>
      <c r="R49" s="34" t="s">
        <v>162</v>
      </c>
      <c r="S49" s="34" t="s">
        <v>341</v>
      </c>
      <c r="T49" s="34" t="s">
        <v>342</v>
      </c>
      <c r="U49" s="34">
        <v>2018.05</v>
      </c>
      <c r="V49" s="34" t="s">
        <v>343</v>
      </c>
      <c r="W49" s="34" t="s">
        <v>143</v>
      </c>
      <c r="X49" s="53" t="s">
        <v>287</v>
      </c>
      <c r="Y49" s="34" t="s">
        <v>243</v>
      </c>
    </row>
    <row r="50" s="8" customFormat="1" ht="180" customHeight="1" spans="1:25">
      <c r="A50" s="38">
        <v>39</v>
      </c>
      <c r="B50" s="34" t="s">
        <v>344</v>
      </c>
      <c r="C50" s="34" t="s">
        <v>345</v>
      </c>
      <c r="D50" s="34" t="s">
        <v>346</v>
      </c>
      <c r="E50" s="38" t="s">
        <v>147</v>
      </c>
      <c r="F50" s="38">
        <v>65900</v>
      </c>
      <c r="G50" s="38">
        <v>54000</v>
      </c>
      <c r="H50" s="38">
        <v>11900</v>
      </c>
      <c r="I50" s="34" t="s">
        <v>347</v>
      </c>
      <c r="J50" s="34"/>
      <c r="K50" s="34"/>
      <c r="L50" s="34"/>
      <c r="M50" s="34"/>
      <c r="N50" s="34"/>
      <c r="O50" s="34" t="s">
        <v>41</v>
      </c>
      <c r="P50" s="34" t="s">
        <v>348</v>
      </c>
      <c r="Q50" s="34" t="s">
        <v>349</v>
      </c>
      <c r="R50" s="34" t="s">
        <v>162</v>
      </c>
      <c r="S50" s="34" t="s">
        <v>350</v>
      </c>
      <c r="T50" s="34" t="s">
        <v>351</v>
      </c>
      <c r="U50" s="34">
        <v>2019.03</v>
      </c>
      <c r="V50" s="34" t="s">
        <v>352</v>
      </c>
      <c r="W50" s="34" t="s">
        <v>143</v>
      </c>
      <c r="X50" s="53" t="s">
        <v>287</v>
      </c>
      <c r="Y50" s="34" t="s">
        <v>243</v>
      </c>
    </row>
    <row r="51" s="8" customFormat="1" ht="115" customHeight="1" spans="1:25">
      <c r="A51" s="38">
        <v>40</v>
      </c>
      <c r="B51" s="34" t="s">
        <v>353</v>
      </c>
      <c r="C51" s="34" t="s">
        <v>354</v>
      </c>
      <c r="D51" s="34" t="s">
        <v>355</v>
      </c>
      <c r="E51" s="38" t="s">
        <v>147</v>
      </c>
      <c r="F51" s="38">
        <v>10000</v>
      </c>
      <c r="G51" s="38">
        <v>2610</v>
      </c>
      <c r="H51" s="38">
        <v>2500</v>
      </c>
      <c r="I51" s="34" t="s">
        <v>356</v>
      </c>
      <c r="J51" s="34">
        <v>22.5</v>
      </c>
      <c r="K51" s="34"/>
      <c r="L51" s="34"/>
      <c r="M51" s="34"/>
      <c r="N51" s="34"/>
      <c r="O51" s="34" t="s">
        <v>41</v>
      </c>
      <c r="P51" s="34" t="s">
        <v>354</v>
      </c>
      <c r="Q51" s="34" t="s">
        <v>357</v>
      </c>
      <c r="R51" s="34" t="s">
        <v>162</v>
      </c>
      <c r="S51" s="34" t="s">
        <v>162</v>
      </c>
      <c r="T51" s="34" t="s">
        <v>358</v>
      </c>
      <c r="U51" s="34">
        <v>2020.09</v>
      </c>
      <c r="V51" s="34" t="s">
        <v>359</v>
      </c>
      <c r="W51" s="34" t="s">
        <v>82</v>
      </c>
      <c r="X51" s="53" t="s">
        <v>123</v>
      </c>
      <c r="Y51" s="34" t="s">
        <v>243</v>
      </c>
    </row>
    <row r="52" s="8" customFormat="1" ht="126" customHeight="1" spans="1:25">
      <c r="A52" s="38">
        <v>41</v>
      </c>
      <c r="B52" s="34" t="s">
        <v>360</v>
      </c>
      <c r="C52" s="34" t="s">
        <v>361</v>
      </c>
      <c r="D52" s="34" t="s">
        <v>362</v>
      </c>
      <c r="E52" s="38" t="s">
        <v>127</v>
      </c>
      <c r="F52" s="38">
        <v>10000</v>
      </c>
      <c r="G52" s="38">
        <v>450</v>
      </c>
      <c r="H52" s="38">
        <v>3000</v>
      </c>
      <c r="I52" s="34" t="s">
        <v>363</v>
      </c>
      <c r="J52" s="34">
        <v>22.5</v>
      </c>
      <c r="K52" s="34"/>
      <c r="L52" s="34"/>
      <c r="M52" s="34"/>
      <c r="N52" s="34"/>
      <c r="O52" s="34" t="s">
        <v>41</v>
      </c>
      <c r="P52" s="34" t="s">
        <v>361</v>
      </c>
      <c r="Q52" s="34" t="s">
        <v>364</v>
      </c>
      <c r="R52" s="34" t="s">
        <v>162</v>
      </c>
      <c r="S52" s="34" t="s">
        <v>162</v>
      </c>
      <c r="T52" s="34" t="s">
        <v>358</v>
      </c>
      <c r="U52" s="34">
        <v>2021.02</v>
      </c>
      <c r="V52" s="34" t="s">
        <v>365</v>
      </c>
      <c r="W52" s="34" t="s">
        <v>82</v>
      </c>
      <c r="X52" s="53" t="s">
        <v>123</v>
      </c>
      <c r="Y52" s="34" t="s">
        <v>243</v>
      </c>
    </row>
    <row r="53" s="8" customFormat="1" ht="111" customHeight="1" spans="1:25">
      <c r="A53" s="38">
        <v>42</v>
      </c>
      <c r="B53" s="34" t="s">
        <v>366</v>
      </c>
      <c r="C53" s="34" t="s">
        <v>367</v>
      </c>
      <c r="D53" s="34" t="s">
        <v>368</v>
      </c>
      <c r="E53" s="38" t="s">
        <v>127</v>
      </c>
      <c r="F53" s="38">
        <v>10000</v>
      </c>
      <c r="G53" s="38">
        <v>5244</v>
      </c>
      <c r="H53" s="38">
        <v>2000</v>
      </c>
      <c r="I53" s="34" t="s">
        <v>363</v>
      </c>
      <c r="J53" s="34">
        <v>22.62</v>
      </c>
      <c r="K53" s="34"/>
      <c r="L53" s="34"/>
      <c r="M53" s="34"/>
      <c r="N53" s="34"/>
      <c r="O53" s="34" t="s">
        <v>41</v>
      </c>
      <c r="P53" s="34" t="s">
        <v>367</v>
      </c>
      <c r="Q53" s="34" t="s">
        <v>369</v>
      </c>
      <c r="R53" s="34" t="s">
        <v>162</v>
      </c>
      <c r="S53" s="34" t="s">
        <v>162</v>
      </c>
      <c r="T53" s="34" t="s">
        <v>358</v>
      </c>
      <c r="U53" s="34">
        <v>2020.09</v>
      </c>
      <c r="V53" s="34" t="s">
        <v>370</v>
      </c>
      <c r="W53" s="34" t="s">
        <v>82</v>
      </c>
      <c r="X53" s="53" t="s">
        <v>123</v>
      </c>
      <c r="Y53" s="34" t="s">
        <v>243</v>
      </c>
    </row>
    <row r="54" s="8" customFormat="1" ht="95" customHeight="1" spans="1:25">
      <c r="A54" s="38">
        <v>43</v>
      </c>
      <c r="B54" s="34" t="s">
        <v>371</v>
      </c>
      <c r="C54" s="34" t="s">
        <v>372</v>
      </c>
      <c r="D54" s="34" t="s">
        <v>373</v>
      </c>
      <c r="E54" s="38" t="s">
        <v>127</v>
      </c>
      <c r="F54" s="38">
        <v>26000</v>
      </c>
      <c r="G54" s="38">
        <v>30</v>
      </c>
      <c r="H54" s="38">
        <v>3000</v>
      </c>
      <c r="I54" s="34" t="s">
        <v>363</v>
      </c>
      <c r="J54" s="34">
        <v>39.22</v>
      </c>
      <c r="K54" s="34"/>
      <c r="L54" s="34"/>
      <c r="M54" s="34"/>
      <c r="N54" s="34"/>
      <c r="O54" s="34" t="s">
        <v>41</v>
      </c>
      <c r="P54" s="34" t="s">
        <v>372</v>
      </c>
      <c r="Q54" s="34" t="s">
        <v>374</v>
      </c>
      <c r="R54" s="34" t="s">
        <v>375</v>
      </c>
      <c r="S54" s="34" t="s">
        <v>376</v>
      </c>
      <c r="T54" s="34" t="s">
        <v>377</v>
      </c>
      <c r="U54" s="34">
        <v>2020.12</v>
      </c>
      <c r="V54" s="34" t="s">
        <v>378</v>
      </c>
      <c r="W54" s="34" t="s">
        <v>82</v>
      </c>
      <c r="X54" s="53" t="s">
        <v>123</v>
      </c>
      <c r="Y54" s="34" t="s">
        <v>243</v>
      </c>
    </row>
    <row r="55" s="8" customFormat="1" ht="94" customHeight="1" spans="1:25">
      <c r="A55" s="38">
        <v>44</v>
      </c>
      <c r="B55" s="34" t="s">
        <v>379</v>
      </c>
      <c r="C55" s="34" t="s">
        <v>380</v>
      </c>
      <c r="D55" s="34" t="s">
        <v>381</v>
      </c>
      <c r="E55" s="38" t="s">
        <v>382</v>
      </c>
      <c r="F55" s="38">
        <v>100000</v>
      </c>
      <c r="G55" s="38">
        <v>3000</v>
      </c>
      <c r="H55" s="38">
        <v>3000</v>
      </c>
      <c r="I55" s="34" t="s">
        <v>381</v>
      </c>
      <c r="J55" s="34">
        <v>119</v>
      </c>
      <c r="K55" s="34"/>
      <c r="L55" s="34"/>
      <c r="M55" s="34"/>
      <c r="N55" s="34"/>
      <c r="O55" s="34" t="s">
        <v>41</v>
      </c>
      <c r="P55" s="34" t="s">
        <v>380</v>
      </c>
      <c r="Q55" s="34" t="s">
        <v>383</v>
      </c>
      <c r="R55" s="34" t="s">
        <v>162</v>
      </c>
      <c r="S55" s="34" t="s">
        <v>162</v>
      </c>
      <c r="T55" s="34" t="s">
        <v>358</v>
      </c>
      <c r="U55" s="34">
        <v>2020.06</v>
      </c>
      <c r="V55" s="34" t="s">
        <v>384</v>
      </c>
      <c r="W55" s="34" t="s">
        <v>82</v>
      </c>
      <c r="X55" s="53" t="s">
        <v>123</v>
      </c>
      <c r="Y55" s="34" t="s">
        <v>243</v>
      </c>
    </row>
    <row r="56" s="8" customFormat="1" ht="88" customHeight="1" spans="1:25">
      <c r="A56" s="38">
        <v>45</v>
      </c>
      <c r="B56" s="34" t="s">
        <v>385</v>
      </c>
      <c r="C56" s="34" t="s">
        <v>386</v>
      </c>
      <c r="D56" s="34" t="s">
        <v>387</v>
      </c>
      <c r="E56" s="38" t="s">
        <v>256</v>
      </c>
      <c r="F56" s="38">
        <v>6000</v>
      </c>
      <c r="G56" s="38">
        <v>3000</v>
      </c>
      <c r="H56" s="38">
        <v>1500</v>
      </c>
      <c r="I56" s="34" t="s">
        <v>388</v>
      </c>
      <c r="J56" s="34">
        <v>26.6</v>
      </c>
      <c r="K56" s="34"/>
      <c r="L56" s="34"/>
      <c r="M56" s="34"/>
      <c r="N56" s="34"/>
      <c r="O56" s="34" t="s">
        <v>41</v>
      </c>
      <c r="P56" s="34" t="s">
        <v>386</v>
      </c>
      <c r="Q56" s="34" t="s">
        <v>389</v>
      </c>
      <c r="R56" s="34" t="s">
        <v>162</v>
      </c>
      <c r="S56" s="34" t="s">
        <v>162</v>
      </c>
      <c r="T56" s="34" t="s">
        <v>390</v>
      </c>
      <c r="U56" s="34">
        <v>2020.12</v>
      </c>
      <c r="V56" s="34" t="s">
        <v>391</v>
      </c>
      <c r="W56" s="34" t="s">
        <v>82</v>
      </c>
      <c r="X56" s="53" t="s">
        <v>123</v>
      </c>
      <c r="Y56" s="34" t="s">
        <v>243</v>
      </c>
    </row>
    <row r="57" s="8" customFormat="1" ht="129" customHeight="1" spans="1:25">
      <c r="A57" s="38">
        <v>46</v>
      </c>
      <c r="B57" s="34" t="s">
        <v>392</v>
      </c>
      <c r="C57" s="34" t="s">
        <v>393</v>
      </c>
      <c r="D57" s="34" t="s">
        <v>394</v>
      </c>
      <c r="E57" s="38" t="s">
        <v>256</v>
      </c>
      <c r="F57" s="38">
        <v>3000</v>
      </c>
      <c r="G57" s="38">
        <v>600</v>
      </c>
      <c r="H57" s="38">
        <v>2400</v>
      </c>
      <c r="I57" s="34" t="s">
        <v>395</v>
      </c>
      <c r="J57" s="34"/>
      <c r="K57" s="34"/>
      <c r="L57" s="34"/>
      <c r="M57" s="34"/>
      <c r="N57" s="34"/>
      <c r="O57" s="34" t="s">
        <v>107</v>
      </c>
      <c r="P57" s="34" t="s">
        <v>396</v>
      </c>
      <c r="Q57" s="34" t="s">
        <v>161</v>
      </c>
      <c r="R57" s="34"/>
      <c r="S57" s="34" t="s">
        <v>161</v>
      </c>
      <c r="T57" s="34"/>
      <c r="U57" s="34">
        <v>2020.12</v>
      </c>
      <c r="V57" s="34" t="s">
        <v>397</v>
      </c>
      <c r="W57" s="34" t="s">
        <v>164</v>
      </c>
      <c r="X57" s="53" t="s">
        <v>224</v>
      </c>
      <c r="Y57" s="34" t="s">
        <v>243</v>
      </c>
    </row>
    <row r="58" s="8" customFormat="1" ht="96" customHeight="1" spans="1:25">
      <c r="A58" s="38">
        <v>47</v>
      </c>
      <c r="B58" s="34" t="s">
        <v>398</v>
      </c>
      <c r="C58" s="34" t="s">
        <v>399</v>
      </c>
      <c r="D58" s="34" t="s">
        <v>400</v>
      </c>
      <c r="E58" s="38" t="s">
        <v>247</v>
      </c>
      <c r="F58" s="38">
        <v>4084</v>
      </c>
      <c r="G58" s="38">
        <v>1084</v>
      </c>
      <c r="H58" s="38">
        <v>2500</v>
      </c>
      <c r="I58" s="34" t="s">
        <v>401</v>
      </c>
      <c r="J58" s="34"/>
      <c r="K58" s="34"/>
      <c r="L58" s="34"/>
      <c r="M58" s="34"/>
      <c r="N58" s="34"/>
      <c r="O58" s="34" t="s">
        <v>107</v>
      </c>
      <c r="P58" s="34" t="s">
        <v>402</v>
      </c>
      <c r="Q58" s="34" t="s">
        <v>403</v>
      </c>
      <c r="R58" s="34" t="s">
        <v>162</v>
      </c>
      <c r="S58" s="34" t="s">
        <v>162</v>
      </c>
      <c r="T58" s="34" t="s">
        <v>162</v>
      </c>
      <c r="U58" s="55">
        <v>2020.1</v>
      </c>
      <c r="V58" s="34" t="s">
        <v>404</v>
      </c>
      <c r="W58" s="34" t="s">
        <v>405</v>
      </c>
      <c r="X58" s="53" t="s">
        <v>224</v>
      </c>
      <c r="Y58" s="34" t="s">
        <v>243</v>
      </c>
    </row>
    <row r="59" s="8" customFormat="1" ht="209" customHeight="1" spans="1:25">
      <c r="A59" s="38">
        <v>48</v>
      </c>
      <c r="B59" s="34" t="s">
        <v>406</v>
      </c>
      <c r="C59" s="34" t="s">
        <v>407</v>
      </c>
      <c r="D59" s="34" t="s">
        <v>408</v>
      </c>
      <c r="E59" s="38" t="s">
        <v>256</v>
      </c>
      <c r="F59" s="38">
        <v>3587</v>
      </c>
      <c r="G59" s="38">
        <v>2060</v>
      </c>
      <c r="H59" s="38">
        <v>1527</v>
      </c>
      <c r="I59" s="34" t="s">
        <v>409</v>
      </c>
      <c r="J59" s="34"/>
      <c r="K59" s="34"/>
      <c r="L59" s="34"/>
      <c r="M59" s="34"/>
      <c r="N59" s="34"/>
      <c r="O59" s="34" t="s">
        <v>107</v>
      </c>
      <c r="P59" s="34" t="s">
        <v>410</v>
      </c>
      <c r="Q59" s="34" t="s">
        <v>162</v>
      </c>
      <c r="R59" s="34" t="s">
        <v>162</v>
      </c>
      <c r="S59" s="34" t="s">
        <v>162</v>
      </c>
      <c r="T59" s="34" t="s">
        <v>411</v>
      </c>
      <c r="U59" s="34">
        <v>2020.9</v>
      </c>
      <c r="V59" s="34" t="s">
        <v>153</v>
      </c>
      <c r="W59" s="34" t="s">
        <v>153</v>
      </c>
      <c r="X59" s="53" t="s">
        <v>154</v>
      </c>
      <c r="Y59" s="34" t="s">
        <v>243</v>
      </c>
    </row>
    <row r="60" s="8" customFormat="1" ht="112" customHeight="1" spans="1:25">
      <c r="A60" s="38">
        <v>49</v>
      </c>
      <c r="B60" s="34" t="s">
        <v>412</v>
      </c>
      <c r="C60" s="34"/>
      <c r="D60" s="34" t="s">
        <v>413</v>
      </c>
      <c r="E60" s="38"/>
      <c r="F60" s="38">
        <v>2500</v>
      </c>
      <c r="G60" s="38">
        <v>720</v>
      </c>
      <c r="H60" s="38">
        <v>1780</v>
      </c>
      <c r="I60" s="34" t="s">
        <v>414</v>
      </c>
      <c r="J60" s="34"/>
      <c r="K60" s="34"/>
      <c r="L60" s="34"/>
      <c r="M60" s="34"/>
      <c r="N60" s="34"/>
      <c r="O60" s="34" t="s">
        <v>107</v>
      </c>
      <c r="P60" s="34" t="s">
        <v>411</v>
      </c>
      <c r="Q60" s="34" t="s">
        <v>162</v>
      </c>
      <c r="R60" s="34" t="s">
        <v>162</v>
      </c>
      <c r="S60" s="34" t="s">
        <v>162</v>
      </c>
      <c r="T60" s="34" t="s">
        <v>411</v>
      </c>
      <c r="U60" s="34"/>
      <c r="V60" s="34" t="s">
        <v>153</v>
      </c>
      <c r="W60" s="34" t="s">
        <v>153</v>
      </c>
      <c r="X60" s="53" t="s">
        <v>154</v>
      </c>
      <c r="Y60" s="34" t="s">
        <v>243</v>
      </c>
    </row>
    <row r="61" s="8" customFormat="1" ht="144" customHeight="1" spans="1:25">
      <c r="A61" s="38">
        <v>50</v>
      </c>
      <c r="B61" s="34" t="s">
        <v>415</v>
      </c>
      <c r="C61" s="34" t="s">
        <v>416</v>
      </c>
      <c r="D61" s="34" t="s">
        <v>417</v>
      </c>
      <c r="E61" s="38" t="s">
        <v>256</v>
      </c>
      <c r="F61" s="38">
        <v>1565</v>
      </c>
      <c r="G61" s="38">
        <v>0</v>
      </c>
      <c r="H61" s="38">
        <v>1565</v>
      </c>
      <c r="I61" s="34" t="s">
        <v>418</v>
      </c>
      <c r="J61" s="34">
        <v>22.5</v>
      </c>
      <c r="K61" s="34"/>
      <c r="L61" s="34"/>
      <c r="M61" s="34"/>
      <c r="N61" s="34"/>
      <c r="O61" s="34" t="s">
        <v>107</v>
      </c>
      <c r="P61" s="34" t="s">
        <v>419</v>
      </c>
      <c r="Q61" s="34" t="s">
        <v>420</v>
      </c>
      <c r="R61" s="34" t="s">
        <v>162</v>
      </c>
      <c r="S61" s="34" t="s">
        <v>162</v>
      </c>
      <c r="T61" s="34" t="s">
        <v>162</v>
      </c>
      <c r="U61" s="34">
        <v>2020.12</v>
      </c>
      <c r="V61" s="34" t="s">
        <v>99</v>
      </c>
      <c r="W61" s="34" t="s">
        <v>99</v>
      </c>
      <c r="X61" s="53" t="s">
        <v>296</v>
      </c>
      <c r="Y61" s="34" t="s">
        <v>243</v>
      </c>
    </row>
    <row r="62" s="8" customFormat="1" ht="218" customHeight="1" spans="1:25">
      <c r="A62" s="38">
        <v>51</v>
      </c>
      <c r="B62" s="34" t="s">
        <v>421</v>
      </c>
      <c r="C62" s="34"/>
      <c r="D62" s="34" t="s">
        <v>422</v>
      </c>
      <c r="E62" s="38" t="s">
        <v>168</v>
      </c>
      <c r="F62" s="38">
        <v>2650</v>
      </c>
      <c r="G62" s="38">
        <v>0</v>
      </c>
      <c r="H62" s="38">
        <v>2000</v>
      </c>
      <c r="I62" s="34" t="s">
        <v>422</v>
      </c>
      <c r="J62" s="34">
        <v>203.8</v>
      </c>
      <c r="K62" s="34"/>
      <c r="L62" s="34"/>
      <c r="M62" s="34"/>
      <c r="N62" s="34"/>
      <c r="O62" s="34" t="s">
        <v>107</v>
      </c>
      <c r="P62" s="34" t="s">
        <v>89</v>
      </c>
      <c r="Q62" s="34" t="s">
        <v>89</v>
      </c>
      <c r="R62" s="34" t="s">
        <v>162</v>
      </c>
      <c r="S62" s="34" t="s">
        <v>162</v>
      </c>
      <c r="T62" s="34" t="s">
        <v>162</v>
      </c>
      <c r="U62" s="34">
        <v>2021.5</v>
      </c>
      <c r="V62" s="34" t="s">
        <v>99</v>
      </c>
      <c r="W62" s="34" t="s">
        <v>99</v>
      </c>
      <c r="X62" s="53" t="s">
        <v>224</v>
      </c>
      <c r="Y62" s="34" t="s">
        <v>243</v>
      </c>
    </row>
    <row r="63" s="8" customFormat="1" ht="109" customHeight="1" spans="1:25">
      <c r="A63" s="38">
        <v>52</v>
      </c>
      <c r="B63" s="34" t="s">
        <v>423</v>
      </c>
      <c r="C63" s="34" t="s">
        <v>424</v>
      </c>
      <c r="D63" s="34" t="s">
        <v>425</v>
      </c>
      <c r="E63" s="38" t="s">
        <v>256</v>
      </c>
      <c r="F63" s="38">
        <v>7713</v>
      </c>
      <c r="G63" s="38">
        <v>0</v>
      </c>
      <c r="H63" s="38">
        <v>5000</v>
      </c>
      <c r="I63" s="34" t="s">
        <v>425</v>
      </c>
      <c r="J63" s="34"/>
      <c r="K63" s="34"/>
      <c r="L63" s="34"/>
      <c r="M63" s="34"/>
      <c r="N63" s="34"/>
      <c r="O63" s="34" t="s">
        <v>107</v>
      </c>
      <c r="P63" s="34" t="s">
        <v>426</v>
      </c>
      <c r="Q63" s="34" t="s">
        <v>162</v>
      </c>
      <c r="R63" s="34" t="s">
        <v>162</v>
      </c>
      <c r="S63" s="34" t="s">
        <v>162</v>
      </c>
      <c r="T63" s="34" t="s">
        <v>162</v>
      </c>
      <c r="U63" s="34">
        <v>2020.12</v>
      </c>
      <c r="V63" s="34" t="s">
        <v>143</v>
      </c>
      <c r="W63" s="34" t="s">
        <v>143</v>
      </c>
      <c r="X63" s="53" t="s">
        <v>154</v>
      </c>
      <c r="Y63" s="34" t="s">
        <v>243</v>
      </c>
    </row>
    <row r="64" s="8" customFormat="1" ht="126" customHeight="1" spans="1:25">
      <c r="A64" s="38">
        <v>53</v>
      </c>
      <c r="B64" s="34" t="s">
        <v>427</v>
      </c>
      <c r="C64" s="34" t="s">
        <v>428</v>
      </c>
      <c r="D64" s="34" t="s">
        <v>429</v>
      </c>
      <c r="E64" s="38" t="s">
        <v>175</v>
      </c>
      <c r="F64" s="38">
        <v>12397</v>
      </c>
      <c r="G64" s="38">
        <v>0</v>
      </c>
      <c r="H64" s="38">
        <v>4000</v>
      </c>
      <c r="I64" s="34" t="s">
        <v>430</v>
      </c>
      <c r="J64" s="34">
        <v>10</v>
      </c>
      <c r="K64" s="34"/>
      <c r="L64" s="34"/>
      <c r="M64" s="34"/>
      <c r="N64" s="34"/>
      <c r="O64" s="34" t="s">
        <v>107</v>
      </c>
      <c r="P64" s="34" t="s">
        <v>431</v>
      </c>
      <c r="Q64" s="34" t="s">
        <v>432</v>
      </c>
      <c r="R64" s="34" t="s">
        <v>162</v>
      </c>
      <c r="S64" s="34" t="s">
        <v>162</v>
      </c>
      <c r="T64" s="34" t="s">
        <v>433</v>
      </c>
      <c r="U64" s="34" t="s">
        <v>434</v>
      </c>
      <c r="V64" s="34" t="s">
        <v>435</v>
      </c>
      <c r="W64" s="34" t="s">
        <v>82</v>
      </c>
      <c r="X64" s="53" t="s">
        <v>436</v>
      </c>
      <c r="Y64" s="34" t="s">
        <v>243</v>
      </c>
    </row>
    <row r="65" s="8" customFormat="1" ht="94" customHeight="1" spans="1:25">
      <c r="A65" s="38">
        <v>54</v>
      </c>
      <c r="B65" s="34" t="s">
        <v>437</v>
      </c>
      <c r="C65" s="34"/>
      <c r="D65" s="34" t="s">
        <v>438</v>
      </c>
      <c r="E65" s="38" t="s">
        <v>439</v>
      </c>
      <c r="F65" s="38">
        <v>9772</v>
      </c>
      <c r="G65" s="38">
        <v>0</v>
      </c>
      <c r="H65" s="38">
        <v>3000</v>
      </c>
      <c r="I65" s="34" t="s">
        <v>438</v>
      </c>
      <c r="J65" s="34">
        <v>30</v>
      </c>
      <c r="K65" s="34"/>
      <c r="L65" s="34"/>
      <c r="M65" s="34"/>
      <c r="N65" s="34"/>
      <c r="O65" s="34" t="s">
        <v>107</v>
      </c>
      <c r="P65" s="34" t="s">
        <v>440</v>
      </c>
      <c r="Q65" s="34" t="s">
        <v>441</v>
      </c>
      <c r="R65" s="34" t="s">
        <v>162</v>
      </c>
      <c r="S65" s="34" t="s">
        <v>162</v>
      </c>
      <c r="T65" s="34" t="s">
        <v>442</v>
      </c>
      <c r="U65" s="34">
        <v>2021.06</v>
      </c>
      <c r="V65" s="34" t="s">
        <v>435</v>
      </c>
      <c r="W65" s="34" t="s">
        <v>82</v>
      </c>
      <c r="X65" s="53" t="s">
        <v>154</v>
      </c>
      <c r="Y65" s="34" t="s">
        <v>243</v>
      </c>
    </row>
    <row r="66" s="8" customFormat="1" ht="98" customHeight="1" spans="1:25">
      <c r="A66" s="38">
        <v>55</v>
      </c>
      <c r="B66" s="34" t="s">
        <v>443</v>
      </c>
      <c r="C66" s="34" t="s">
        <v>444</v>
      </c>
      <c r="D66" s="34" t="s">
        <v>445</v>
      </c>
      <c r="E66" s="38" t="s">
        <v>75</v>
      </c>
      <c r="F66" s="38">
        <v>50000</v>
      </c>
      <c r="G66" s="38">
        <v>0</v>
      </c>
      <c r="H66" s="38">
        <v>5000</v>
      </c>
      <c r="I66" s="34" t="s">
        <v>446</v>
      </c>
      <c r="J66" s="34">
        <v>55.5</v>
      </c>
      <c r="K66" s="34"/>
      <c r="L66" s="34"/>
      <c r="M66" s="34"/>
      <c r="N66" s="34"/>
      <c r="O66" s="34" t="s">
        <v>41</v>
      </c>
      <c r="P66" s="34" t="s">
        <v>444</v>
      </c>
      <c r="Q66" s="34" t="s">
        <v>162</v>
      </c>
      <c r="R66" s="34" t="s">
        <v>447</v>
      </c>
      <c r="S66" s="34" t="s">
        <v>448</v>
      </c>
      <c r="T66" s="34" t="s">
        <v>377</v>
      </c>
      <c r="U66" s="34">
        <v>2021.02</v>
      </c>
      <c r="V66" s="34" t="s">
        <v>443</v>
      </c>
      <c r="W66" s="34" t="s">
        <v>82</v>
      </c>
      <c r="X66" s="53" t="s">
        <v>123</v>
      </c>
      <c r="Y66" s="34" t="s">
        <v>243</v>
      </c>
    </row>
    <row r="67" s="8" customFormat="1" ht="186" customHeight="1" spans="1:25">
      <c r="A67" s="38">
        <v>56</v>
      </c>
      <c r="B67" s="34" t="s">
        <v>449</v>
      </c>
      <c r="C67" s="34" t="s">
        <v>450</v>
      </c>
      <c r="D67" s="34" t="s">
        <v>451</v>
      </c>
      <c r="E67" s="38" t="s">
        <v>382</v>
      </c>
      <c r="F67" s="38">
        <v>2600</v>
      </c>
      <c r="G67" s="38"/>
      <c r="H67" s="38">
        <v>2600</v>
      </c>
      <c r="I67" s="34" t="s">
        <v>395</v>
      </c>
      <c r="J67" s="34"/>
      <c r="K67" s="34"/>
      <c r="L67" s="34"/>
      <c r="M67" s="34"/>
      <c r="N67" s="34"/>
      <c r="O67" s="34" t="s">
        <v>107</v>
      </c>
      <c r="P67" s="34" t="s">
        <v>452</v>
      </c>
      <c r="Q67" s="34"/>
      <c r="R67" s="34"/>
      <c r="S67" s="34"/>
      <c r="T67" s="34"/>
      <c r="U67" s="34">
        <v>2021.3</v>
      </c>
      <c r="V67" s="34" t="s">
        <v>163</v>
      </c>
      <c r="W67" s="34" t="s">
        <v>164</v>
      </c>
      <c r="X67" s="53" t="s">
        <v>224</v>
      </c>
      <c r="Y67" s="34" t="s">
        <v>243</v>
      </c>
    </row>
    <row r="68" s="8" customFormat="1" ht="141" customHeight="1" spans="1:25">
      <c r="A68" s="38">
        <v>57</v>
      </c>
      <c r="B68" s="34" t="s">
        <v>453</v>
      </c>
      <c r="C68" s="34" t="s">
        <v>454</v>
      </c>
      <c r="D68" s="64" t="s">
        <v>455</v>
      </c>
      <c r="E68" s="38" t="s">
        <v>168</v>
      </c>
      <c r="F68" s="38">
        <v>8454</v>
      </c>
      <c r="G68" s="38">
        <v>0</v>
      </c>
      <c r="H68" s="38">
        <v>5000</v>
      </c>
      <c r="I68" s="34" t="s">
        <v>217</v>
      </c>
      <c r="J68" s="34">
        <v>3</v>
      </c>
      <c r="K68" s="34">
        <v>3</v>
      </c>
      <c r="L68" s="34">
        <v>3</v>
      </c>
      <c r="M68" s="34"/>
      <c r="N68" s="34"/>
      <c r="O68" s="34" t="s">
        <v>107</v>
      </c>
      <c r="P68" s="27" t="s">
        <v>456</v>
      </c>
      <c r="Q68" s="27" t="s">
        <v>457</v>
      </c>
      <c r="R68" s="27" t="s">
        <v>58</v>
      </c>
      <c r="S68" s="27" t="s">
        <v>89</v>
      </c>
      <c r="T68" s="27" t="s">
        <v>89</v>
      </c>
      <c r="U68" s="34">
        <v>2021.3</v>
      </c>
      <c r="V68" s="34" t="s">
        <v>458</v>
      </c>
      <c r="W68" s="34" t="s">
        <v>164</v>
      </c>
      <c r="X68" s="53" t="s">
        <v>224</v>
      </c>
      <c r="Y68" s="34" t="s">
        <v>243</v>
      </c>
    </row>
    <row r="69" s="8" customFormat="1" ht="206" customHeight="1" spans="1:25">
      <c r="A69" s="38">
        <v>58</v>
      </c>
      <c r="B69" s="34" t="s">
        <v>459</v>
      </c>
      <c r="C69" s="34" t="s">
        <v>460</v>
      </c>
      <c r="D69" s="34" t="s">
        <v>461</v>
      </c>
      <c r="E69" s="38" t="s">
        <v>382</v>
      </c>
      <c r="F69" s="38">
        <v>3100</v>
      </c>
      <c r="G69" s="38">
        <v>0</v>
      </c>
      <c r="H69" s="38">
        <v>3100</v>
      </c>
      <c r="I69" s="34" t="s">
        <v>395</v>
      </c>
      <c r="J69" s="34"/>
      <c r="K69" s="34"/>
      <c r="L69" s="34"/>
      <c r="M69" s="34"/>
      <c r="N69" s="34"/>
      <c r="O69" s="34" t="s">
        <v>107</v>
      </c>
      <c r="P69" s="34" t="s">
        <v>462</v>
      </c>
      <c r="Q69" s="34" t="s">
        <v>161</v>
      </c>
      <c r="R69" s="34"/>
      <c r="S69" s="34" t="s">
        <v>161</v>
      </c>
      <c r="T69" s="34"/>
      <c r="U69" s="34">
        <v>2021.3</v>
      </c>
      <c r="V69" s="34" t="s">
        <v>463</v>
      </c>
      <c r="W69" s="34" t="s">
        <v>164</v>
      </c>
      <c r="X69" s="53" t="s">
        <v>224</v>
      </c>
      <c r="Y69" s="34" t="s">
        <v>243</v>
      </c>
    </row>
    <row r="70" s="8" customFormat="1" ht="126" customHeight="1" spans="1:25">
      <c r="A70" s="38">
        <v>59</v>
      </c>
      <c r="B70" s="34" t="s">
        <v>464</v>
      </c>
      <c r="C70" s="34" t="s">
        <v>465</v>
      </c>
      <c r="D70" s="34" t="s">
        <v>466</v>
      </c>
      <c r="E70" s="38" t="s">
        <v>467</v>
      </c>
      <c r="F70" s="38">
        <v>5000</v>
      </c>
      <c r="G70" s="38">
        <v>0</v>
      </c>
      <c r="H70" s="38">
        <v>3000</v>
      </c>
      <c r="I70" s="34" t="s">
        <v>468</v>
      </c>
      <c r="J70" s="34">
        <v>4.5</v>
      </c>
      <c r="K70" s="34">
        <v>4.5</v>
      </c>
      <c r="L70" s="34">
        <v>4.5</v>
      </c>
      <c r="M70" s="34"/>
      <c r="N70" s="34"/>
      <c r="O70" s="34" t="s">
        <v>107</v>
      </c>
      <c r="P70" s="34" t="s">
        <v>469</v>
      </c>
      <c r="Q70" s="34" t="s">
        <v>470</v>
      </c>
      <c r="R70" s="34" t="s">
        <v>162</v>
      </c>
      <c r="S70" s="34" t="s">
        <v>471</v>
      </c>
      <c r="T70" s="34" t="s">
        <v>472</v>
      </c>
      <c r="U70" s="34" t="s">
        <v>473</v>
      </c>
      <c r="V70" s="34" t="s">
        <v>474</v>
      </c>
      <c r="W70" s="34" t="s">
        <v>223</v>
      </c>
      <c r="X70" s="53" t="s">
        <v>224</v>
      </c>
      <c r="Y70" s="34" t="s">
        <v>243</v>
      </c>
    </row>
    <row r="71" s="8" customFormat="1" ht="187" customHeight="1" spans="1:25">
      <c r="A71" s="38">
        <v>60</v>
      </c>
      <c r="B71" s="34" t="s">
        <v>475</v>
      </c>
      <c r="C71" s="34"/>
      <c r="D71" s="34" t="s">
        <v>476</v>
      </c>
      <c r="E71" s="38" t="s">
        <v>256</v>
      </c>
      <c r="F71" s="38">
        <v>2622</v>
      </c>
      <c r="G71" s="38">
        <v>0</v>
      </c>
      <c r="H71" s="38">
        <v>2622</v>
      </c>
      <c r="I71" s="34" t="s">
        <v>477</v>
      </c>
      <c r="J71" s="34"/>
      <c r="K71" s="34"/>
      <c r="L71" s="34"/>
      <c r="M71" s="34"/>
      <c r="N71" s="34"/>
      <c r="O71" s="34" t="s">
        <v>107</v>
      </c>
      <c r="P71" s="34" t="s">
        <v>478</v>
      </c>
      <c r="Q71" s="34" t="s">
        <v>162</v>
      </c>
      <c r="R71" s="34" t="s">
        <v>162</v>
      </c>
      <c r="S71" s="34" t="s">
        <v>162</v>
      </c>
      <c r="T71" s="34" t="s">
        <v>162</v>
      </c>
      <c r="U71" s="34">
        <v>2020.12</v>
      </c>
      <c r="V71" s="34" t="s">
        <v>479</v>
      </c>
      <c r="W71" s="34" t="s">
        <v>480</v>
      </c>
      <c r="X71" s="53" t="s">
        <v>481</v>
      </c>
      <c r="Y71" s="34" t="s">
        <v>243</v>
      </c>
    </row>
    <row r="72" s="9" customFormat="1" spans="1:218">
      <c r="A72" s="10"/>
      <c r="B72" s="11"/>
      <c r="C72" s="12"/>
      <c r="D72" s="11"/>
      <c r="E72" s="13"/>
      <c r="F72" s="13"/>
      <c r="G72" s="13"/>
      <c r="H72" s="13"/>
      <c r="I72" s="13"/>
      <c r="J72" s="12"/>
      <c r="K72" s="12"/>
      <c r="L72" s="12"/>
      <c r="M72" s="12"/>
      <c r="N72" s="12"/>
      <c r="O72" s="12"/>
      <c r="P72" s="11"/>
      <c r="Q72" s="11"/>
      <c r="R72" s="11"/>
      <c r="S72" s="11"/>
      <c r="T72" s="11"/>
      <c r="U72" s="11"/>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row>
    <row r="73" s="9" customFormat="1" spans="1:218">
      <c r="A73" s="10"/>
      <c r="B73" s="11"/>
      <c r="C73" s="12"/>
      <c r="D73" s="11"/>
      <c r="E73" s="13"/>
      <c r="F73" s="13"/>
      <c r="G73" s="13"/>
      <c r="H73" s="13"/>
      <c r="I73" s="13"/>
      <c r="J73" s="12"/>
      <c r="K73" s="12"/>
      <c r="L73" s="12"/>
      <c r="M73" s="12"/>
      <c r="N73" s="12"/>
      <c r="O73" s="12"/>
      <c r="P73" s="11"/>
      <c r="Q73" s="11"/>
      <c r="R73" s="11"/>
      <c r="S73" s="11"/>
      <c r="T73" s="11"/>
      <c r="U73" s="11"/>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row>
    <row r="74" s="9" customFormat="1" spans="1:218">
      <c r="A74" s="10"/>
      <c r="B74" s="11"/>
      <c r="C74" s="12"/>
      <c r="D74" s="11"/>
      <c r="E74" s="13"/>
      <c r="F74" s="13"/>
      <c r="G74" s="13"/>
      <c r="H74" s="13"/>
      <c r="I74" s="13"/>
      <c r="J74" s="12"/>
      <c r="K74" s="12"/>
      <c r="L74" s="12"/>
      <c r="M74" s="12"/>
      <c r="N74" s="12"/>
      <c r="O74" s="12"/>
      <c r="P74" s="11"/>
      <c r="Q74" s="11"/>
      <c r="R74" s="11"/>
      <c r="S74" s="11"/>
      <c r="T74" s="11"/>
      <c r="U74" s="11"/>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row>
    <row r="75" s="9" customFormat="1" spans="1:218">
      <c r="A75" s="10"/>
      <c r="B75" s="11"/>
      <c r="C75" s="12"/>
      <c r="D75" s="11"/>
      <c r="E75" s="13"/>
      <c r="F75" s="13"/>
      <c r="G75" s="13"/>
      <c r="H75" s="13"/>
      <c r="I75" s="13"/>
      <c r="J75" s="12"/>
      <c r="K75" s="12"/>
      <c r="L75" s="12"/>
      <c r="M75" s="12"/>
      <c r="N75" s="12"/>
      <c r="O75" s="12"/>
      <c r="P75" s="11"/>
      <c r="Q75" s="11"/>
      <c r="R75" s="11"/>
      <c r="S75" s="11"/>
      <c r="T75" s="11"/>
      <c r="U75" s="11"/>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row>
    <row r="76" s="9" customFormat="1" spans="1:218">
      <c r="A76" s="10"/>
      <c r="B76" s="11"/>
      <c r="C76" s="12"/>
      <c r="D76" s="11"/>
      <c r="E76" s="13"/>
      <c r="F76" s="13"/>
      <c r="G76" s="13"/>
      <c r="H76" s="13"/>
      <c r="I76" s="13"/>
      <c r="J76" s="12"/>
      <c r="K76" s="12"/>
      <c r="L76" s="12"/>
      <c r="M76" s="12"/>
      <c r="N76" s="12"/>
      <c r="O76" s="12"/>
      <c r="P76" s="11"/>
      <c r="Q76" s="11"/>
      <c r="R76" s="11"/>
      <c r="S76" s="11"/>
      <c r="T76" s="11"/>
      <c r="U76" s="11"/>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row>
    <row r="77" s="9" customFormat="1" spans="1:218">
      <c r="A77" s="10"/>
      <c r="B77" s="11"/>
      <c r="C77" s="12"/>
      <c r="D77" s="11"/>
      <c r="E77" s="13"/>
      <c r="F77" s="13"/>
      <c r="G77" s="13"/>
      <c r="H77" s="13"/>
      <c r="I77" s="13"/>
      <c r="J77" s="12"/>
      <c r="K77" s="12"/>
      <c r="L77" s="12"/>
      <c r="M77" s="12"/>
      <c r="N77" s="12"/>
      <c r="O77" s="12"/>
      <c r="P77" s="11"/>
      <c r="Q77" s="11"/>
      <c r="R77" s="11"/>
      <c r="S77" s="11"/>
      <c r="T77" s="11"/>
      <c r="U77" s="11"/>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row>
    <row r="78" s="9" customFormat="1" spans="1:218">
      <c r="A78" s="10"/>
      <c r="B78" s="11"/>
      <c r="C78" s="12"/>
      <c r="D78" s="11"/>
      <c r="E78" s="13"/>
      <c r="F78" s="13"/>
      <c r="G78" s="13"/>
      <c r="H78" s="13"/>
      <c r="I78" s="13"/>
      <c r="J78" s="12"/>
      <c r="K78" s="12"/>
      <c r="L78" s="12"/>
      <c r="M78" s="12"/>
      <c r="N78" s="12"/>
      <c r="O78" s="12"/>
      <c r="P78" s="11"/>
      <c r="Q78" s="11"/>
      <c r="R78" s="11"/>
      <c r="S78" s="11"/>
      <c r="T78" s="11"/>
      <c r="U78" s="11"/>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c r="DQ78" s="14"/>
      <c r="DR78" s="14"/>
      <c r="DS78" s="14"/>
      <c r="DT78" s="14"/>
      <c r="DU78" s="14"/>
      <c r="DV78" s="14"/>
      <c r="DW78" s="14"/>
      <c r="DX78" s="14"/>
      <c r="DY78" s="14"/>
      <c r="DZ78" s="14"/>
      <c r="EA78" s="14"/>
      <c r="EB78" s="14"/>
      <c r="EC78" s="14"/>
      <c r="ED78" s="14"/>
      <c r="EE78" s="14"/>
      <c r="EF78" s="14"/>
      <c r="EG78" s="14"/>
      <c r="EH78" s="14"/>
      <c r="EI78" s="14"/>
      <c r="EJ78" s="14"/>
      <c r="EK78" s="14"/>
      <c r="EL78" s="14"/>
      <c r="EM78" s="14"/>
      <c r="EN78" s="14"/>
      <c r="EO78" s="14"/>
      <c r="EP78" s="14"/>
      <c r="EQ78" s="14"/>
      <c r="ER78" s="14"/>
      <c r="ES78" s="14"/>
      <c r="ET78" s="14"/>
      <c r="EU78" s="14"/>
      <c r="EV78" s="14"/>
      <c r="EW78" s="14"/>
      <c r="EX78" s="14"/>
      <c r="EY78" s="14"/>
      <c r="EZ78" s="14"/>
      <c r="FA78" s="14"/>
      <c r="FB78" s="14"/>
      <c r="FC78" s="14"/>
      <c r="FD78" s="14"/>
      <c r="FE78" s="14"/>
      <c r="FF78" s="14"/>
      <c r="FG78" s="14"/>
      <c r="FH78" s="14"/>
      <c r="FI78" s="14"/>
      <c r="FJ78" s="14"/>
      <c r="FK78" s="14"/>
      <c r="FL78" s="14"/>
      <c r="FM78" s="14"/>
      <c r="FN78" s="14"/>
      <c r="FO78" s="14"/>
      <c r="FP78" s="14"/>
      <c r="FQ78" s="14"/>
      <c r="FR78" s="14"/>
      <c r="FS78" s="14"/>
      <c r="FT78" s="14"/>
      <c r="FU78" s="14"/>
      <c r="FV78" s="14"/>
      <c r="FW78" s="14"/>
      <c r="FX78" s="14"/>
      <c r="FY78" s="14"/>
      <c r="FZ78" s="14"/>
      <c r="GA78" s="14"/>
      <c r="GB78" s="14"/>
      <c r="GC78" s="14"/>
      <c r="GD78" s="14"/>
      <c r="GE78" s="14"/>
      <c r="GF78" s="14"/>
      <c r="GG78" s="14"/>
      <c r="GH78" s="14"/>
      <c r="GI78" s="14"/>
      <c r="GJ78" s="14"/>
      <c r="GK78" s="14"/>
      <c r="GL78" s="14"/>
      <c r="GM78" s="14"/>
      <c r="GN78" s="14"/>
      <c r="GO78" s="14"/>
      <c r="GP78" s="14"/>
      <c r="GQ78" s="14"/>
      <c r="GR78" s="14"/>
      <c r="GS78" s="14"/>
      <c r="GT78" s="14"/>
      <c r="GU78" s="14"/>
      <c r="GV78" s="14"/>
      <c r="GW78" s="14"/>
      <c r="GX78" s="14"/>
      <c r="GY78" s="14"/>
      <c r="GZ78" s="14"/>
      <c r="HA78" s="14"/>
      <c r="HB78" s="14"/>
      <c r="HC78" s="14"/>
      <c r="HD78" s="14"/>
      <c r="HE78" s="14"/>
      <c r="HF78" s="14"/>
      <c r="HG78" s="14"/>
      <c r="HH78" s="14"/>
      <c r="HI78" s="14"/>
      <c r="HJ78" s="14"/>
    </row>
    <row r="79" s="9" customFormat="1" spans="1:218">
      <c r="A79" s="10"/>
      <c r="B79" s="11"/>
      <c r="C79" s="12"/>
      <c r="D79" s="11"/>
      <c r="E79" s="13"/>
      <c r="F79" s="13"/>
      <c r="G79" s="13"/>
      <c r="H79" s="13"/>
      <c r="I79" s="13"/>
      <c r="J79" s="12"/>
      <c r="K79" s="12"/>
      <c r="L79" s="12"/>
      <c r="M79" s="12"/>
      <c r="N79" s="12"/>
      <c r="O79" s="12"/>
      <c r="P79" s="11"/>
      <c r="Q79" s="11"/>
      <c r="R79" s="11"/>
      <c r="S79" s="11"/>
      <c r="T79" s="11"/>
      <c r="U79" s="11"/>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c r="DO79" s="14"/>
      <c r="DP79" s="14"/>
      <c r="DQ79" s="14"/>
      <c r="DR79" s="14"/>
      <c r="DS79" s="14"/>
      <c r="DT79" s="14"/>
      <c r="DU79" s="14"/>
      <c r="DV79" s="14"/>
      <c r="DW79" s="14"/>
      <c r="DX79" s="14"/>
      <c r="DY79" s="14"/>
      <c r="DZ79" s="14"/>
      <c r="EA79" s="14"/>
      <c r="EB79" s="14"/>
      <c r="EC79" s="14"/>
      <c r="ED79" s="14"/>
      <c r="EE79" s="14"/>
      <c r="EF79" s="14"/>
      <c r="EG79" s="14"/>
      <c r="EH79" s="14"/>
      <c r="EI79" s="14"/>
      <c r="EJ79" s="14"/>
      <c r="EK79" s="14"/>
      <c r="EL79" s="14"/>
      <c r="EM79" s="14"/>
      <c r="EN79" s="14"/>
      <c r="EO79" s="14"/>
      <c r="EP79" s="14"/>
      <c r="EQ79" s="14"/>
      <c r="ER79" s="14"/>
      <c r="ES79" s="14"/>
      <c r="ET79" s="14"/>
      <c r="EU79" s="14"/>
      <c r="EV79" s="14"/>
      <c r="EW79" s="14"/>
      <c r="EX79" s="14"/>
      <c r="EY79" s="14"/>
      <c r="EZ79" s="14"/>
      <c r="FA79" s="14"/>
      <c r="FB79" s="14"/>
      <c r="FC79" s="14"/>
      <c r="FD79" s="14"/>
      <c r="FE79" s="14"/>
      <c r="FF79" s="14"/>
      <c r="FG79" s="14"/>
      <c r="FH79" s="14"/>
      <c r="FI79" s="14"/>
      <c r="FJ79" s="14"/>
      <c r="FK79" s="14"/>
      <c r="FL79" s="14"/>
      <c r="FM79" s="14"/>
      <c r="FN79" s="14"/>
      <c r="FO79" s="14"/>
      <c r="FP79" s="14"/>
      <c r="FQ79" s="14"/>
      <c r="FR79" s="14"/>
      <c r="FS79" s="14"/>
      <c r="FT79" s="14"/>
      <c r="FU79" s="14"/>
      <c r="FV79" s="14"/>
      <c r="FW79" s="14"/>
      <c r="FX79" s="14"/>
      <c r="FY79" s="14"/>
      <c r="FZ79" s="14"/>
      <c r="GA79" s="14"/>
      <c r="GB79" s="14"/>
      <c r="GC79" s="14"/>
      <c r="GD79" s="14"/>
      <c r="GE79" s="14"/>
      <c r="GF79" s="14"/>
      <c r="GG79" s="14"/>
      <c r="GH79" s="14"/>
      <c r="GI79" s="14"/>
      <c r="GJ79" s="14"/>
      <c r="GK79" s="14"/>
      <c r="GL79" s="14"/>
      <c r="GM79" s="14"/>
      <c r="GN79" s="14"/>
      <c r="GO79" s="14"/>
      <c r="GP79" s="14"/>
      <c r="GQ79" s="14"/>
      <c r="GR79" s="14"/>
      <c r="GS79" s="14"/>
      <c r="GT79" s="14"/>
      <c r="GU79" s="14"/>
      <c r="GV79" s="14"/>
      <c r="GW79" s="14"/>
      <c r="GX79" s="14"/>
      <c r="GY79" s="14"/>
      <c r="GZ79" s="14"/>
      <c r="HA79" s="14"/>
      <c r="HB79" s="14"/>
      <c r="HC79" s="14"/>
      <c r="HD79" s="14"/>
      <c r="HE79" s="14"/>
      <c r="HF79" s="14"/>
      <c r="HG79" s="14"/>
      <c r="HH79" s="14"/>
      <c r="HI79" s="14"/>
      <c r="HJ79" s="14"/>
    </row>
    <row r="80" s="9" customFormat="1" spans="1:218">
      <c r="A80" s="10"/>
      <c r="B80" s="11"/>
      <c r="C80" s="12"/>
      <c r="D80" s="11"/>
      <c r="E80" s="13"/>
      <c r="F80" s="13"/>
      <c r="G80" s="13"/>
      <c r="H80" s="13"/>
      <c r="I80" s="13"/>
      <c r="J80" s="12"/>
      <c r="K80" s="12"/>
      <c r="L80" s="12"/>
      <c r="M80" s="12"/>
      <c r="N80" s="12"/>
      <c r="O80" s="12"/>
      <c r="P80" s="11"/>
      <c r="Q80" s="11"/>
      <c r="R80" s="11"/>
      <c r="S80" s="11"/>
      <c r="T80" s="11"/>
      <c r="U80" s="11"/>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c r="DQ80" s="14"/>
      <c r="DR80" s="14"/>
      <c r="DS80" s="14"/>
      <c r="DT80" s="14"/>
      <c r="DU80" s="14"/>
      <c r="DV80" s="14"/>
      <c r="DW80" s="14"/>
      <c r="DX80" s="14"/>
      <c r="DY80" s="14"/>
      <c r="DZ80" s="14"/>
      <c r="EA80" s="14"/>
      <c r="EB80" s="14"/>
      <c r="EC80" s="14"/>
      <c r="ED80" s="14"/>
      <c r="EE80" s="14"/>
      <c r="EF80" s="14"/>
      <c r="EG80" s="14"/>
      <c r="EH80" s="14"/>
      <c r="EI80" s="14"/>
      <c r="EJ80" s="14"/>
      <c r="EK80" s="14"/>
      <c r="EL80" s="14"/>
      <c r="EM80" s="14"/>
      <c r="EN80" s="14"/>
      <c r="EO80" s="14"/>
      <c r="EP80" s="14"/>
      <c r="EQ80" s="14"/>
      <c r="ER80" s="14"/>
      <c r="ES80" s="14"/>
      <c r="ET80" s="14"/>
      <c r="EU80" s="14"/>
      <c r="EV80" s="14"/>
      <c r="EW80" s="14"/>
      <c r="EX80" s="14"/>
      <c r="EY80" s="14"/>
      <c r="EZ80" s="14"/>
      <c r="FA80" s="14"/>
      <c r="FB80" s="14"/>
      <c r="FC80" s="14"/>
      <c r="FD80" s="14"/>
      <c r="FE80" s="14"/>
      <c r="FF80" s="14"/>
      <c r="FG80" s="14"/>
      <c r="FH80" s="14"/>
      <c r="FI80" s="14"/>
      <c r="FJ80" s="14"/>
      <c r="FK80" s="14"/>
      <c r="FL80" s="14"/>
      <c r="FM80" s="14"/>
      <c r="FN80" s="14"/>
      <c r="FO80" s="14"/>
      <c r="FP80" s="14"/>
      <c r="FQ80" s="14"/>
      <c r="FR80" s="14"/>
      <c r="FS80" s="14"/>
      <c r="FT80" s="14"/>
      <c r="FU80" s="14"/>
      <c r="FV80" s="14"/>
      <c r="FW80" s="14"/>
      <c r="FX80" s="14"/>
      <c r="FY80" s="14"/>
      <c r="FZ80" s="14"/>
      <c r="GA80" s="14"/>
      <c r="GB80" s="14"/>
      <c r="GC80" s="14"/>
      <c r="GD80" s="14"/>
      <c r="GE80" s="14"/>
      <c r="GF80" s="14"/>
      <c r="GG80" s="14"/>
      <c r="GH80" s="14"/>
      <c r="GI80" s="14"/>
      <c r="GJ80" s="14"/>
      <c r="GK80" s="14"/>
      <c r="GL80" s="14"/>
      <c r="GM80" s="14"/>
      <c r="GN80" s="14"/>
      <c r="GO80" s="14"/>
      <c r="GP80" s="14"/>
      <c r="GQ80" s="14"/>
      <c r="GR80" s="14"/>
      <c r="GS80" s="14"/>
      <c r="GT80" s="14"/>
      <c r="GU80" s="14"/>
      <c r="GV80" s="14"/>
      <c r="GW80" s="14"/>
      <c r="GX80" s="14"/>
      <c r="GY80" s="14"/>
      <c r="GZ80" s="14"/>
      <c r="HA80" s="14"/>
      <c r="HB80" s="14"/>
      <c r="HC80" s="14"/>
      <c r="HD80" s="14"/>
      <c r="HE80" s="14"/>
      <c r="HF80" s="14"/>
      <c r="HG80" s="14"/>
      <c r="HH80" s="14"/>
      <c r="HI80" s="14"/>
      <c r="HJ80" s="14"/>
    </row>
    <row r="81" s="9" customFormat="1" spans="1:218">
      <c r="A81" s="10"/>
      <c r="B81" s="11"/>
      <c r="C81" s="12"/>
      <c r="D81" s="11"/>
      <c r="E81" s="13"/>
      <c r="F81" s="13"/>
      <c r="G81" s="13"/>
      <c r="H81" s="13"/>
      <c r="I81" s="13"/>
      <c r="J81" s="12"/>
      <c r="K81" s="12"/>
      <c r="L81" s="12"/>
      <c r="M81" s="12"/>
      <c r="N81" s="12"/>
      <c r="O81" s="12"/>
      <c r="P81" s="11"/>
      <c r="Q81" s="11"/>
      <c r="R81" s="11"/>
      <c r="S81" s="11"/>
      <c r="T81" s="11"/>
      <c r="U81" s="11"/>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row>
    <row r="82" s="9" customFormat="1" spans="1:218">
      <c r="A82" s="10"/>
      <c r="B82" s="11"/>
      <c r="C82" s="12"/>
      <c r="D82" s="11"/>
      <c r="E82" s="13"/>
      <c r="F82" s="13"/>
      <c r="G82" s="13"/>
      <c r="H82" s="13"/>
      <c r="I82" s="13"/>
      <c r="J82" s="12"/>
      <c r="K82" s="12"/>
      <c r="L82" s="12"/>
      <c r="M82" s="12"/>
      <c r="N82" s="12"/>
      <c r="O82" s="12"/>
      <c r="P82" s="11"/>
      <c r="Q82" s="11"/>
      <c r="R82" s="11"/>
      <c r="S82" s="11"/>
      <c r="T82" s="11"/>
      <c r="U82" s="11"/>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4"/>
      <c r="DM82" s="14"/>
      <c r="DN82" s="14"/>
      <c r="DO82" s="14"/>
      <c r="DP82" s="14"/>
      <c r="DQ82" s="14"/>
      <c r="DR82" s="14"/>
      <c r="DS82" s="14"/>
      <c r="DT82" s="14"/>
      <c r="DU82" s="14"/>
      <c r="DV82" s="14"/>
      <c r="DW82" s="14"/>
      <c r="DX82" s="14"/>
      <c r="DY82" s="14"/>
      <c r="DZ82" s="14"/>
      <c r="EA82" s="14"/>
      <c r="EB82" s="14"/>
      <c r="EC82" s="14"/>
      <c r="ED82" s="14"/>
      <c r="EE82" s="14"/>
      <c r="EF82" s="14"/>
      <c r="EG82" s="14"/>
      <c r="EH82" s="14"/>
      <c r="EI82" s="14"/>
      <c r="EJ82" s="14"/>
      <c r="EK82" s="14"/>
      <c r="EL82" s="14"/>
      <c r="EM82" s="14"/>
      <c r="EN82" s="14"/>
      <c r="EO82" s="14"/>
      <c r="EP82" s="14"/>
      <c r="EQ82" s="14"/>
      <c r="ER82" s="14"/>
      <c r="ES82" s="14"/>
      <c r="ET82" s="14"/>
      <c r="EU82" s="14"/>
      <c r="EV82" s="14"/>
      <c r="EW82" s="14"/>
      <c r="EX82" s="14"/>
      <c r="EY82" s="14"/>
      <c r="EZ82" s="14"/>
      <c r="FA82" s="14"/>
      <c r="FB82" s="14"/>
      <c r="FC82" s="14"/>
      <c r="FD82" s="14"/>
      <c r="FE82" s="14"/>
      <c r="FF82" s="14"/>
      <c r="FG82" s="14"/>
      <c r="FH82" s="14"/>
      <c r="FI82" s="14"/>
      <c r="FJ82" s="14"/>
      <c r="FK82" s="14"/>
      <c r="FL82" s="14"/>
      <c r="FM82" s="14"/>
      <c r="FN82" s="14"/>
      <c r="FO82" s="14"/>
      <c r="FP82" s="14"/>
      <c r="FQ82" s="14"/>
      <c r="FR82" s="14"/>
      <c r="FS82" s="14"/>
      <c r="FT82" s="14"/>
      <c r="FU82" s="14"/>
      <c r="FV82" s="14"/>
      <c r="FW82" s="14"/>
      <c r="FX82" s="14"/>
      <c r="FY82" s="14"/>
      <c r="FZ82" s="14"/>
      <c r="GA82" s="14"/>
      <c r="GB82" s="14"/>
      <c r="GC82" s="14"/>
      <c r="GD82" s="14"/>
      <c r="GE82" s="14"/>
      <c r="GF82" s="14"/>
      <c r="GG82" s="14"/>
      <c r="GH82" s="14"/>
      <c r="GI82" s="14"/>
      <c r="GJ82" s="14"/>
      <c r="GK82" s="14"/>
      <c r="GL82" s="14"/>
      <c r="GM82" s="14"/>
      <c r="GN82" s="14"/>
      <c r="GO82" s="14"/>
      <c r="GP82" s="14"/>
      <c r="GQ82" s="14"/>
      <c r="GR82" s="14"/>
      <c r="GS82" s="14"/>
      <c r="GT82" s="14"/>
      <c r="GU82" s="14"/>
      <c r="GV82" s="14"/>
      <c r="GW82" s="14"/>
      <c r="GX82" s="14"/>
      <c r="GY82" s="14"/>
      <c r="GZ82" s="14"/>
      <c r="HA82" s="14"/>
      <c r="HB82" s="14"/>
      <c r="HC82" s="14"/>
      <c r="HD82" s="14"/>
      <c r="HE82" s="14"/>
      <c r="HF82" s="14"/>
      <c r="HG82" s="14"/>
      <c r="HH82" s="14"/>
      <c r="HI82" s="14"/>
      <c r="HJ82" s="14"/>
    </row>
    <row r="83" s="9" customFormat="1" ht="54" customHeight="1" spans="1:218">
      <c r="A83" s="65"/>
      <c r="B83" s="66"/>
      <c r="C83" s="66"/>
      <c r="D83" s="66"/>
      <c r="E83" s="66"/>
      <c r="F83" s="66"/>
      <c r="G83" s="66"/>
      <c r="H83" s="66"/>
      <c r="I83" s="66"/>
      <c r="J83" s="66"/>
      <c r="K83" s="66"/>
      <c r="L83" s="66"/>
      <c r="M83" s="66"/>
      <c r="N83" s="66"/>
      <c r="O83" s="66"/>
      <c r="P83" s="66"/>
      <c r="Q83" s="66"/>
      <c r="R83" s="66"/>
      <c r="S83" s="66"/>
      <c r="T83" s="66"/>
      <c r="U83" s="66"/>
      <c r="V83" s="66"/>
      <c r="W83" s="66"/>
      <c r="X83" s="66"/>
      <c r="Y83" s="66"/>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c r="DL83" s="14"/>
      <c r="DM83" s="14"/>
      <c r="DN83" s="14"/>
      <c r="DO83" s="14"/>
      <c r="DP83" s="14"/>
      <c r="DQ83" s="14"/>
      <c r="DR83" s="14"/>
      <c r="DS83" s="14"/>
      <c r="DT83" s="14"/>
      <c r="DU83" s="14"/>
      <c r="DV83" s="14"/>
      <c r="DW83" s="14"/>
      <c r="DX83" s="14"/>
      <c r="DY83" s="14"/>
      <c r="DZ83" s="14"/>
      <c r="EA83" s="14"/>
      <c r="EB83" s="14"/>
      <c r="EC83" s="14"/>
      <c r="ED83" s="14"/>
      <c r="EE83" s="14"/>
      <c r="EF83" s="14"/>
      <c r="EG83" s="14"/>
      <c r="EH83" s="14"/>
      <c r="EI83" s="14"/>
      <c r="EJ83" s="14"/>
      <c r="EK83" s="14"/>
      <c r="EL83" s="14"/>
      <c r="EM83" s="14"/>
      <c r="EN83" s="14"/>
      <c r="EO83" s="14"/>
      <c r="EP83" s="14"/>
      <c r="EQ83" s="14"/>
      <c r="ER83" s="14"/>
      <c r="ES83" s="14"/>
      <c r="ET83" s="14"/>
      <c r="EU83" s="14"/>
      <c r="EV83" s="14"/>
      <c r="EW83" s="14"/>
      <c r="EX83" s="14"/>
      <c r="EY83" s="14"/>
      <c r="EZ83" s="14"/>
      <c r="FA83" s="14"/>
      <c r="FB83" s="14"/>
      <c r="FC83" s="14"/>
      <c r="FD83" s="14"/>
      <c r="FE83" s="14"/>
      <c r="FF83" s="14"/>
      <c r="FG83" s="14"/>
      <c r="FH83" s="14"/>
      <c r="FI83" s="14"/>
      <c r="FJ83" s="14"/>
      <c r="FK83" s="14"/>
      <c r="FL83" s="14"/>
      <c r="FM83" s="14"/>
      <c r="FN83" s="14"/>
      <c r="FO83" s="14"/>
      <c r="FP83" s="14"/>
      <c r="FQ83" s="14"/>
      <c r="FR83" s="14"/>
      <c r="FS83" s="14"/>
      <c r="FT83" s="14"/>
      <c r="FU83" s="14"/>
      <c r="FV83" s="14"/>
      <c r="FW83" s="14"/>
      <c r="FX83" s="14"/>
      <c r="FY83" s="14"/>
      <c r="FZ83" s="14"/>
      <c r="GA83" s="14"/>
      <c r="GB83" s="14"/>
      <c r="GC83" s="14"/>
      <c r="GD83" s="14"/>
      <c r="GE83" s="14"/>
      <c r="GF83" s="14"/>
      <c r="GG83" s="14"/>
      <c r="GH83" s="14"/>
      <c r="GI83" s="14"/>
      <c r="GJ83" s="14"/>
      <c r="GK83" s="14"/>
      <c r="GL83" s="14"/>
      <c r="GM83" s="14"/>
      <c r="GN83" s="14"/>
      <c r="GO83" s="14"/>
      <c r="GP83" s="14"/>
      <c r="GQ83" s="14"/>
      <c r="GR83" s="14"/>
      <c r="GS83" s="14"/>
      <c r="GT83" s="14"/>
      <c r="GU83" s="14"/>
      <c r="GV83" s="14"/>
      <c r="GW83" s="14"/>
      <c r="GX83" s="14"/>
      <c r="GY83" s="14"/>
      <c r="GZ83" s="14"/>
      <c r="HA83" s="14"/>
      <c r="HB83" s="14"/>
      <c r="HC83" s="14"/>
      <c r="HD83" s="14"/>
      <c r="HE83" s="14"/>
      <c r="HF83" s="14"/>
      <c r="HG83" s="14"/>
      <c r="HH83" s="14"/>
      <c r="HI83" s="14"/>
      <c r="HJ83" s="14"/>
    </row>
  </sheetData>
  <mergeCells count="34">
    <mergeCell ref="A1:B1"/>
    <mergeCell ref="A2:Y2"/>
    <mergeCell ref="A3:D3"/>
    <mergeCell ref="P3:R3"/>
    <mergeCell ref="T3:U3"/>
    <mergeCell ref="J4:N4"/>
    <mergeCell ref="O4:T4"/>
    <mergeCell ref="J5:L5"/>
    <mergeCell ref="O5:P5"/>
    <mergeCell ref="K6:L6"/>
    <mergeCell ref="A83:Y83"/>
    <mergeCell ref="A4:A7"/>
    <mergeCell ref="B4:B7"/>
    <mergeCell ref="C4:C7"/>
    <mergeCell ref="D4:D7"/>
    <mergeCell ref="E4:E7"/>
    <mergeCell ref="F4:F7"/>
    <mergeCell ref="G4:G7"/>
    <mergeCell ref="H6:H7"/>
    <mergeCell ref="I6:I7"/>
    <mergeCell ref="M5:M7"/>
    <mergeCell ref="N5:N7"/>
    <mergeCell ref="O6:O7"/>
    <mergeCell ref="P6:P7"/>
    <mergeCell ref="Q5:Q7"/>
    <mergeCell ref="R5:R7"/>
    <mergeCell ref="S5:S7"/>
    <mergeCell ref="T5:T7"/>
    <mergeCell ref="U4:U7"/>
    <mergeCell ref="V4:V7"/>
    <mergeCell ref="W4:W7"/>
    <mergeCell ref="X4:X7"/>
    <mergeCell ref="Y4:Y7"/>
    <mergeCell ref="H4:I5"/>
  </mergeCells>
  <pageMargins left="0.751388888888889" right="0.751388888888889" top="1" bottom="1" header="0.5" footer="0.5"/>
  <pageSetup paperSize="8" scale="71" fitToHeight="0" orientation="landscape" horizontalDpi="600"/>
  <headerFooter>
    <oddFooter>&amp;C第 &amp;P 页</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河源市发展改革局</Company>
  <Application>WPS 表格</Application>
  <HeadingPairs>
    <vt:vector size="2" baseType="variant">
      <vt:variant>
        <vt:lpstr>工作表</vt:lpstr>
      </vt:variant>
      <vt:variant>
        <vt:i4>2</vt:i4>
      </vt:variant>
    </vt:vector>
  </HeadingPairs>
  <TitlesOfParts>
    <vt:vector size="2" baseType="lpstr">
      <vt:lpstr>按重点类型（60项）</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廖志锋</dc:creator>
  <cp:lastModifiedBy>new</cp:lastModifiedBy>
  <dcterms:created xsi:type="dcterms:W3CDTF">2020-10-26T07:21:00Z</dcterms:created>
  <dcterms:modified xsi:type="dcterms:W3CDTF">2021-01-27T02:07:38Z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KSOReadingLayout">
    <vt:bool>true</vt:bool>
  </property>
</Properties>
</file>