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按重点类型（60项）" sheetId="8" r:id="rId1"/>
    <sheet name="Sheet1" sheetId="9" r:id="rId2"/>
  </sheets>
  <definedNames>
    <definedName name="_xlnm._FilterDatabase" localSheetId="0" hidden="1">'按重点类型（60项）'!$A$7:$HT$71</definedName>
    <definedName name="_xlnm.Print_Area" hidden="1">#N/A</definedName>
    <definedName name="_xlnm.Print_Titles" localSheetId="0">'按重点类型（60项）'!$4:$7</definedName>
  </definedNames>
  <calcPr calcId="144525" concurrentCalc="0"/>
</workbook>
</file>

<file path=xl/comments1.xml><?xml version="1.0" encoding="utf-8"?>
<comments xmlns="http://schemas.openxmlformats.org/spreadsheetml/2006/main">
  <authors>
    <author>廖志锋</author>
  </authors>
  <commentList>
    <comment ref="H11" authorId="0">
      <text>
        <r>
          <rPr>
            <sz val="9"/>
            <rFont val="宋体"/>
            <charset val="134"/>
          </rPr>
          <t xml:space="preserve">yjx:上报5亿元，核减3亿元。
</t>
        </r>
      </text>
    </comment>
  </commentList>
</comments>
</file>

<file path=xl/sharedStrings.xml><?xml version="1.0" encoding="utf-8"?>
<sst xmlns="http://schemas.openxmlformats.org/spreadsheetml/2006/main" count="913" uniqueCount="482">
  <si>
    <t>附件1</t>
  </si>
  <si>
    <t>源城区2021年重点建设项目计划表(草案）</t>
  </si>
  <si>
    <t>投资单位：万元</t>
  </si>
  <si>
    <t>序号</t>
  </si>
  <si>
    <t>项目名称</t>
  </si>
  <si>
    <t>项目代码</t>
  </si>
  <si>
    <t>建设内容及规模</t>
  </si>
  <si>
    <t>建设起止年限</t>
  </si>
  <si>
    <t>总投资</t>
  </si>
  <si>
    <t>预计到2020年底累计完成投资</t>
  </si>
  <si>
    <r>
      <rPr>
        <b/>
        <sz val="10"/>
        <rFont val="宋体"/>
        <charset val="0"/>
      </rPr>
      <t>2021</t>
    </r>
    <r>
      <rPr>
        <b/>
        <sz val="10"/>
        <rFont val="宋体"/>
        <charset val="134"/>
      </rPr>
      <t>年投资计划</t>
    </r>
  </si>
  <si>
    <t>2021年资源要素需求</t>
  </si>
  <si>
    <t>项目审批情况</t>
  </si>
  <si>
    <t>（拟）开工时间</t>
  </si>
  <si>
    <t>业主单位</t>
  </si>
  <si>
    <t>责任单位</t>
  </si>
  <si>
    <t>行业类型</t>
  </si>
  <si>
    <t>申报
类型</t>
  </si>
  <si>
    <t>项目计划占地规模（亩）</t>
  </si>
  <si>
    <t>占用永久基本农田（亩）</t>
  </si>
  <si>
    <r>
      <rPr>
        <b/>
        <sz val="10"/>
        <rFont val="宋体"/>
        <charset val="0"/>
      </rPr>
      <t>2021</t>
    </r>
    <r>
      <rPr>
        <b/>
        <sz val="10"/>
        <rFont val="宋体"/>
        <charset val="134"/>
      </rPr>
      <t>年用林面积（亩）</t>
    </r>
  </si>
  <si>
    <t>立项</t>
  </si>
  <si>
    <t>规划选址和用地预审</t>
  </si>
  <si>
    <t>用林
手续</t>
  </si>
  <si>
    <t>用地
报批</t>
  </si>
  <si>
    <t>环境影响评价</t>
  </si>
  <si>
    <r>
      <rPr>
        <b/>
        <sz val="10"/>
        <rFont val="宋体"/>
        <charset val="0"/>
      </rPr>
      <t>2021</t>
    </r>
    <r>
      <rPr>
        <b/>
        <sz val="10"/>
        <rFont val="宋体"/>
        <charset val="134"/>
      </rPr>
      <t>年计划投资额</t>
    </r>
  </si>
  <si>
    <t>2021年主要建设内容</t>
  </si>
  <si>
    <t>其中：新增建设用地（亩）</t>
  </si>
  <si>
    <t>立项
方式</t>
  </si>
  <si>
    <t>立项
文号</t>
  </si>
  <si>
    <r>
      <rPr>
        <b/>
        <sz val="10"/>
        <rFont val="宋体"/>
        <charset val="134"/>
      </rPr>
      <t>其中：</t>
    </r>
    <r>
      <rPr>
        <b/>
        <sz val="10"/>
        <rFont val="宋体"/>
        <charset val="0"/>
      </rPr>
      <t>2021</t>
    </r>
    <r>
      <rPr>
        <b/>
        <sz val="10"/>
        <rFont val="宋体"/>
        <charset val="134"/>
      </rPr>
      <t>年新增建设用地（亩）</t>
    </r>
  </si>
  <si>
    <t>合计</t>
  </si>
  <si>
    <t>源城区（60项）</t>
  </si>
  <si>
    <t>一</t>
  </si>
  <si>
    <t>省重点项目：6项</t>
  </si>
  <si>
    <t>河源春沐源·岭南生态旅游度假区</t>
  </si>
  <si>
    <t>2019-441602-48-03-019371</t>
  </si>
  <si>
    <t>项目总用地面积约290亩，规划建设酒店、配套商业街、文化创意类产品；整体打造生态、自然、富有美学的人文景观体系和社区生态环境。</t>
  </si>
  <si>
    <t>2020-2024</t>
  </si>
  <si>
    <t>建设以酒店、温泉、配套商业街等</t>
  </si>
  <si>
    <t>备案</t>
  </si>
  <si>
    <t>完成+2019-441602-48-03-019371</t>
  </si>
  <si>
    <t>地字第441600202000071、地字第441600201900019号、地字第441600201900020号</t>
  </si>
  <si>
    <t>粤林地许准【2018】19号/2018年2月2日</t>
  </si>
  <si>
    <t>粤（2020）河源市不动产权第0038651号、粤（2019）河源市不动产权第0040619号、粤（2019）河源市不动产权第0040620号</t>
  </si>
  <si>
    <t>环评已批复，河环源建[2020]10号</t>
  </si>
  <si>
    <t>河源春沐源旅游文化有限公司</t>
  </si>
  <si>
    <t>埔前镇人民政府</t>
  </si>
  <si>
    <t>文化旅游体育项目</t>
  </si>
  <si>
    <t>省重点项目</t>
  </si>
  <si>
    <t>河源春沐源·岭南生态农业观光建设项目</t>
  </si>
  <si>
    <t>2016-441600-78-03-010719</t>
  </si>
  <si>
    <t>项目总占地面积约1400亩，建设内容为景观农业示范区，景观花海，果蔬无土种植温室大棚，蔬菜加工厂，农业科技中心，研发基地，农业公园，儿童营地，商业长廊，体育公园，温泉公园项目以及道路，给排水等市政农业观光配套设施，主要产出以果蔬菜，加工农产品及花卉等。</t>
  </si>
  <si>
    <t>2017-2023</t>
  </si>
  <si>
    <t>开展农旅设施配套、体育公园、音乐礼堂、市政配套、道路建设、景观建设等。</t>
  </si>
  <si>
    <t>完成，2016-441600-78-03-010719</t>
  </si>
  <si>
    <t>地字第441600201900020号</t>
  </si>
  <si>
    <t>不涉及</t>
  </si>
  <si>
    <t>春沐源农业项目用地以租赁土地为主</t>
  </si>
  <si>
    <t>环评已批复，河环源建[2017]13号</t>
  </si>
  <si>
    <t>河源弘稼农业科技有限公司</t>
  </si>
  <si>
    <t>河源客天下国际旅游度假区</t>
  </si>
  <si>
    <t>建设客天下•客家文化中心、南区旅游项目、健康养老、景区配套升级以及客天下·二期旅游项目。</t>
  </si>
  <si>
    <t>2018-2025</t>
  </si>
  <si>
    <t>土建施工</t>
  </si>
  <si>
    <t>2018-441602-47-03-829326、2018-441602-61-03-840394、2019-441600-61-03-010419</t>
  </si>
  <si>
    <t>（2007）河规建用地第0170号、（2007）河规建用地第0467号</t>
  </si>
  <si>
    <t>河国用（2007）第000688号</t>
  </si>
  <si>
    <t>河环[2003]81号</t>
  </si>
  <si>
    <t>河源市广润投资有限公司</t>
  </si>
  <si>
    <t>高埔岗街道办事处</t>
  </si>
  <si>
    <t>河源鹏城·科技生态园</t>
  </si>
  <si>
    <t>2019-441602-72-03-056715</t>
  </si>
  <si>
    <t>用地面积7.8万平方米，总建筑面积24.4万平方米，规划建设成集居住、产研及商务为一体的科技生态园。</t>
  </si>
  <si>
    <t>2020-2023</t>
  </si>
  <si>
    <t>完成+2019-441602-72-03-056715</t>
  </si>
  <si>
    <t>地字第441600201910179号</t>
  </si>
  <si>
    <t>完成+粤（2019）河源市不动产权第0063422号、0066437号、0063418号</t>
  </si>
  <si>
    <t>完成+河环技评〔2018〕25号</t>
  </si>
  <si>
    <t>2020年9月</t>
  </si>
  <si>
    <t>河源市共营贸易发展有限公司</t>
  </si>
  <si>
    <t>工业园管理委员会</t>
  </si>
  <si>
    <t>产业发展平台项目</t>
  </si>
  <si>
    <t>河源巴伐利亚三期康养项目</t>
  </si>
  <si>
    <t>2020-441602-84-03-090878</t>
  </si>
  <si>
    <t>总用地1000亩，其中健康养生院约300亩，养老社区约700亩；建筑面积73.33万平方米，其中健康养生院约22万平方米，养老社区约51.33万平方米。</t>
  </si>
  <si>
    <t>2021-2025</t>
  </si>
  <si>
    <t>－</t>
  </si>
  <si>
    <t>未完成</t>
  </si>
  <si>
    <t>未完成-2020.12</t>
  </si>
  <si>
    <t>河源巴登新城投资有限公司</t>
  </si>
  <si>
    <t>保利勤诚达（河源）响水国际生态旅游度假区首期项目</t>
  </si>
  <si>
    <t>2017-441602-70-03-815422</t>
  </si>
  <si>
    <t>首期占地面积约1600亩，总建筑面积约155万㎡，规划建设生态旅居产品，酒店、配套商业街，迎宾大道、道路等；规划k12高级中学、24班小学、幼儿园等教育功能；整体打造高端水平教育、度假疗养、商业服务、生态休闲、高端社区为一体的示范居住及优质教育功能区。</t>
  </si>
  <si>
    <t>不需要</t>
  </si>
  <si>
    <t>完成+粤林地许准[2018]233号</t>
  </si>
  <si>
    <t>完成+粤国土资（建）字[2006]210号、粤府土审（08）[2020]3号</t>
  </si>
  <si>
    <t>河源市响水投资发展有限公司</t>
  </si>
  <si>
    <t>源西街道办事处</t>
  </si>
  <si>
    <t>旅游综合体项目</t>
  </si>
  <si>
    <t>二</t>
  </si>
  <si>
    <t>市重点项目：17项</t>
  </si>
  <si>
    <t>源城区工业园第三期扩园项目</t>
  </si>
  <si>
    <t>2019-441602-48-01-086533</t>
  </si>
  <si>
    <t>用地面积约1030亩，建设内容包括征地拆迁、土地平整、土石方开挖、园区道路、给排水等工程。</t>
  </si>
  <si>
    <t>征地拆迁及土石方平整、市政道路建设</t>
  </si>
  <si>
    <t>审批</t>
  </si>
  <si>
    <t>源发改〔2019〕387号</t>
  </si>
  <si>
    <t>已出具规划意见</t>
  </si>
  <si>
    <t>不涉及林地</t>
  </si>
  <si>
    <t>未批复</t>
  </si>
  <si>
    <t>源城区工业园管委会</t>
  </si>
  <si>
    <t>市重点项目</t>
  </si>
  <si>
    <t>源城区贝仕达克智能控制器及智能产品生产项目</t>
  </si>
  <si>
    <t>2018-441602-39-03-003545</t>
  </si>
  <si>
    <t>占地面积约10万平方米，主要建设厂房、办公楼、员工宿舍及附属配套工程，年产智能产品2800万个。</t>
  </si>
  <si>
    <t>2018-2021</t>
  </si>
  <si>
    <t>宿舍、办公楼装修，部分附属工程建设</t>
  </si>
  <si>
    <t>河公易土【2018】1号</t>
  </si>
  <si>
    <t>河国土资（建）字[2018]131号</t>
  </si>
  <si>
    <t xml:space="preserve">河环源建[2018]14号 </t>
  </si>
  <si>
    <t>广东贝仕达克科技有限公司</t>
  </si>
  <si>
    <t>生产性工业项目</t>
  </si>
  <si>
    <t>源城区富为电子组装产品生产项目</t>
  </si>
  <si>
    <t>2019-441602-39-03-027795</t>
  </si>
  <si>
    <t>占地面积3万平方米，总建筑面积4.8万平方米，新建厂房、办公楼、宿舍等，年产35万台蓝牙耳机、56万台蓝牙音响。</t>
  </si>
  <si>
    <t>2020-2022</t>
  </si>
  <si>
    <t>粤（2019）河源市不动产权第0068342号</t>
  </si>
  <si>
    <t>完成+河环源建2019〔40〕号</t>
  </si>
  <si>
    <t>河源市富为实业有限公司</t>
  </si>
  <si>
    <t>东埔街道办事处</t>
  </si>
  <si>
    <t>广州大学附属中学（河源）巴伐利亚庄园实验学校二期</t>
  </si>
  <si>
    <t>2020-441602-83-03-090847</t>
  </si>
  <si>
    <t>二期占地面积3.3万平方米，建筑面积2.8万平方米，主要建设4栋教师宿舍楼，农耕基地以及补充部分教学设备，同时对高中复读班进行扩招。</t>
  </si>
  <si>
    <t>已完成</t>
  </si>
  <si>
    <t>民生保障教育项目</t>
  </si>
  <si>
    <t>源南龙光实验中学</t>
  </si>
  <si>
    <t>2020-441602-47-03-021801</t>
  </si>
  <si>
    <t>总用地面积5万平方米，总建筑面积3.4万平方米，拟建1栋5层教学楼、1栋5层综合楼、1栋7层宿舍楼。</t>
  </si>
  <si>
    <t>完成，地字第441600201900091号</t>
  </si>
  <si>
    <t>环评登记表备案号：202044160200000063</t>
  </si>
  <si>
    <t>河源美平房地产发展有限公司</t>
  </si>
  <si>
    <t>源南镇人民政府</t>
  </si>
  <si>
    <t>源城区鳄湖水生态综合整治及景观提升工程</t>
  </si>
  <si>
    <t>2019-441602-77-01-051425</t>
  </si>
  <si>
    <t>对鳄湖进行水质改善工程、防洪排涝治理、景观提升三个阶段进行全面综合整治。</t>
  </si>
  <si>
    <t>2019-2021</t>
  </si>
  <si>
    <t>景观提升综合整治</t>
  </si>
  <si>
    <t>源发改[2019]228号</t>
  </si>
  <si>
    <t>不涉及新增用地</t>
  </si>
  <si>
    <t>已登记备案</t>
  </si>
  <si>
    <t>源城区住建局</t>
  </si>
  <si>
    <t>区住建局</t>
  </si>
  <si>
    <t>生态环保工程</t>
  </si>
  <si>
    <t>啸仙中学改（扩）建工程</t>
  </si>
  <si>
    <t>2019-441602-83-01-031165</t>
  </si>
  <si>
    <t>一期：新建一栋占地面积1032平方米、占地面积548平方米的重新规划改造校园道路及用电线路等。二期工程计划2020年7月开工建设，2021年12月底前交付使用。</t>
  </si>
  <si>
    <t>2020.3-2021.12</t>
  </si>
  <si>
    <t>二期工程计划2020年7月开工建设，2021年12月底前交付使用。</t>
  </si>
  <si>
    <r>
      <rPr>
        <sz val="11"/>
        <rFont val="宋体"/>
        <charset val="134"/>
      </rPr>
      <t>源发改</t>
    </r>
    <r>
      <rPr>
        <sz val="11"/>
        <color indexed="8"/>
        <rFont val="仿宋_GB2312"/>
        <charset val="134"/>
      </rPr>
      <t>〔</t>
    </r>
    <r>
      <rPr>
        <sz val="11"/>
        <color indexed="8"/>
        <rFont val="Times New Roman"/>
        <charset val="0"/>
      </rPr>
      <t>2019</t>
    </r>
    <r>
      <rPr>
        <sz val="11"/>
        <color indexed="8"/>
        <rFont val="仿宋_GB2312"/>
        <charset val="134"/>
      </rPr>
      <t>〕</t>
    </r>
    <r>
      <rPr>
        <sz val="11"/>
        <color indexed="8"/>
        <rFont val="宋体"/>
        <charset val="134"/>
      </rPr>
      <t>241号</t>
    </r>
  </si>
  <si>
    <t>是</t>
  </si>
  <si>
    <t>不需办理</t>
  </si>
  <si>
    <t>源城区教育局</t>
  </si>
  <si>
    <t>区教育局</t>
  </si>
  <si>
    <t>康旅广场一期</t>
  </si>
  <si>
    <t>2020-441602-70-03-090867</t>
  </si>
  <si>
    <t>用地面积5.8万平方米，总建筑面积9.7万平方米，主要建设康养社区及康养中心，书院、运动医学中心、健身中心、特色SPA（水疗）、餐厅、生活超市等。</t>
  </si>
  <si>
    <t>2021-2022</t>
  </si>
  <si>
    <t>已完成+河规建函【2011】34号</t>
  </si>
  <si>
    <t>河国用（2014）第01537号、河国用（2015）第01527号、河国用（2015）第00156号</t>
  </si>
  <si>
    <t>正在办理，2020年12月30前完成</t>
  </si>
  <si>
    <t>源城区工业园第四期（低碳产业园）项目</t>
  </si>
  <si>
    <t>2019-441602-78-01-055230</t>
  </si>
  <si>
    <t>用地面积约1000亩，建设内容包括土地征收、房屋拆迁、土石方平整、市政管线建设、道路建设及其它配套等工程。</t>
  </si>
  <si>
    <t>2021-2023</t>
  </si>
  <si>
    <t>土石方平整、三通一平</t>
  </si>
  <si>
    <t>源发改[2019]248号</t>
  </si>
  <si>
    <t>完成+源自然资函【2019】46号</t>
  </si>
  <si>
    <t>未完成，区林业局，2021.6</t>
  </si>
  <si>
    <t>未完成，市自然资源局源城分局，2021.6</t>
  </si>
  <si>
    <t>未完成，市环保局源城分局，2021.6</t>
  </si>
  <si>
    <t>源城区工业园第五期扩园（5G产业城）</t>
  </si>
  <si>
    <t xml:space="preserve">2019-441602-72-03-055417  </t>
  </si>
  <si>
    <t>用地面积9022.8亩，涉及林业用地4726亩，建设内容包括土地征收、房屋拆迁、土石方平整、市政管线建设、道路建设及其它配套等工程。</t>
  </si>
  <si>
    <t>2021-2028</t>
  </si>
  <si>
    <t>征地拆迁及土石方平整、三通一平</t>
  </si>
  <si>
    <t xml:space="preserve">2019-441602-72-03-055417 </t>
  </si>
  <si>
    <t>完成+源自然资函【2019】45号</t>
  </si>
  <si>
    <t>河源市源城区共创投资有限公司</t>
  </si>
  <si>
    <t>源城区理想纸业有限公司中欧科创城项目</t>
  </si>
  <si>
    <t>2012-441602-04-01-828584</t>
  </si>
  <si>
    <t>总用地面积16万平方米，总建筑面积35.3万平方米，新建13栋厂房、3栋人才公寓、1栋综合楼，主要生产科教用品、文化用品、益智教学教具等。</t>
  </si>
  <si>
    <t>厂房、宿舍、办公楼主体施工</t>
  </si>
  <si>
    <t>已出具用地说明，无文号</t>
  </si>
  <si>
    <t>未完成+2021.5</t>
  </si>
  <si>
    <t>未完成+2021.4</t>
  </si>
  <si>
    <t>广东理想纸业有限公司</t>
  </si>
  <si>
    <t>源城区时进科技有限公司家具家电产品生产项目</t>
  </si>
  <si>
    <t>2012-441602-04-01-457524</t>
  </si>
  <si>
    <t>总用地面积5.6万平方米，总建筑面积10万平方米，新建10栋厂房、1栋办公楼、3栋人才公寓，主要生产智能家具用品、家电产品、五金制品等。</t>
  </si>
  <si>
    <t>广东时进科技有限公司</t>
  </si>
  <si>
    <t>源城区东城幼儿园</t>
  </si>
  <si>
    <t>2020-441602-83-01-049836</t>
  </si>
  <si>
    <t>占地面积11826平方米，建筑面积约24768平方米。新建1栋综合楼、1栋教学楼及附属设施，新建一层地下停车场。</t>
  </si>
  <si>
    <t>综合楼、教学楼主体施工，年底前完工</t>
  </si>
  <si>
    <t>源发改〔2020〕129号</t>
  </si>
  <si>
    <t>已出具用地及规划意见，无文号</t>
  </si>
  <si>
    <t>完成+河府函〔2020〕268号</t>
  </si>
  <si>
    <t>源城区中山路幼儿园</t>
  </si>
  <si>
    <t>2020-441602-83-01-049858</t>
  </si>
  <si>
    <t>占地面积7943平方米，建筑面积13500平方米，新建1栋综合楼，总规模为18个班，幼儿人数为630人。建设内容主要为活动室、功能室、办公室、厨房、体育活动场地等。</t>
  </si>
  <si>
    <t>综合楼主体施工，年底前完工</t>
  </si>
  <si>
    <t>源发改〔2020〕130号</t>
  </si>
  <si>
    <t>源城区人民医院新建发热门诊（感染楼）及高压氧楼迁建项目</t>
  </si>
  <si>
    <t>2020-441602-84-01-083130</t>
  </si>
  <si>
    <t>占地面积982平方米，总建筑面积4602平方米，新建一栋5层的发热门诊（感染楼），并迁建一栋3层的高压氧楼。</t>
  </si>
  <si>
    <t>主体施工</t>
  </si>
  <si>
    <t>源发改投审〔2020〕140号</t>
  </si>
  <si>
    <t>完成+源自然资（管制）函〔2020〕41号</t>
  </si>
  <si>
    <t>未完成+市自然资源局源城分局+2020.12</t>
  </si>
  <si>
    <t>未完成+市生态环境局源城分局+2020.12</t>
  </si>
  <si>
    <t>源城区卫健局</t>
  </si>
  <si>
    <t>区卫健局</t>
  </si>
  <si>
    <t>民生保障工程</t>
  </si>
  <si>
    <t>安焕（河源）电子有限公司厂房建设项目</t>
  </si>
  <si>
    <t>2012-441602-04-01-847133</t>
  </si>
  <si>
    <t>厂房、宿舍、办公楼</t>
  </si>
  <si>
    <t>2021.06-2022.06</t>
  </si>
  <si>
    <t>-</t>
  </si>
  <si>
    <t>安焕（河源）电子有限公司</t>
  </si>
  <si>
    <t>广东帝澳森家居科技有限公司厂房建设及设备购置项目</t>
  </si>
  <si>
    <t>2012-441602-04-01-645616</t>
  </si>
  <si>
    <t>广东帝澳森家居科技有限公司</t>
  </si>
  <si>
    <t>三</t>
  </si>
  <si>
    <t>区重点项目：37项</t>
  </si>
  <si>
    <t>源城区第二人民福利院建设项目</t>
  </si>
  <si>
    <r>
      <rPr>
        <sz val="10"/>
        <rFont val="宋体"/>
        <charset val="134"/>
      </rPr>
      <t>项目总用地面积</t>
    </r>
    <r>
      <rPr>
        <sz val="10"/>
        <rFont val="Times New Roman"/>
        <charset val="0"/>
      </rPr>
      <t>25820</t>
    </r>
    <r>
      <rPr>
        <sz val="10"/>
        <rFont val="宋体"/>
        <charset val="134"/>
      </rPr>
      <t>平方米，总建筑面积</t>
    </r>
    <r>
      <rPr>
        <sz val="10"/>
        <rFont val="Times New Roman"/>
        <charset val="0"/>
      </rPr>
      <t>14025.4</t>
    </r>
    <r>
      <rPr>
        <sz val="10"/>
        <rFont val="宋体"/>
        <charset val="134"/>
      </rPr>
      <t>平方米；主要建设内容包括新建</t>
    </r>
    <r>
      <rPr>
        <sz val="10"/>
        <rFont val="Times New Roman"/>
        <charset val="0"/>
      </rPr>
      <t>3</t>
    </r>
    <r>
      <rPr>
        <sz val="10"/>
        <rFont val="宋体"/>
        <charset val="134"/>
      </rPr>
      <t>栋养老中心用房、</t>
    </r>
    <r>
      <rPr>
        <sz val="10"/>
        <rFont val="Times New Roman"/>
        <charset val="0"/>
      </rPr>
      <t>1</t>
    </r>
    <r>
      <rPr>
        <sz val="10"/>
        <rFont val="宋体"/>
        <charset val="134"/>
      </rPr>
      <t>栋综合楼和</t>
    </r>
    <r>
      <rPr>
        <sz val="10"/>
        <rFont val="Times New Roman"/>
        <charset val="0"/>
      </rPr>
      <t>1</t>
    </r>
    <r>
      <rPr>
        <sz val="10"/>
        <rFont val="宋体"/>
        <charset val="134"/>
      </rPr>
      <t>栋员工宿舍</t>
    </r>
    <r>
      <rPr>
        <sz val="10"/>
        <rFont val="Times New Roman"/>
        <charset val="0"/>
      </rPr>
      <t>/</t>
    </r>
    <r>
      <rPr>
        <sz val="10"/>
        <rFont val="宋体"/>
        <charset val="134"/>
      </rPr>
      <t>食堂，配套建设室外活动场所、绿化、场内交通与辅助设施等。项目共设置床位</t>
    </r>
    <r>
      <rPr>
        <sz val="10"/>
        <rFont val="Times New Roman"/>
        <charset val="0"/>
      </rPr>
      <t>2000</t>
    </r>
    <r>
      <rPr>
        <sz val="10"/>
        <rFont val="宋体"/>
        <charset val="134"/>
      </rPr>
      <t>个。</t>
    </r>
  </si>
  <si>
    <r>
      <rPr>
        <sz val="10"/>
        <rFont val="宋体"/>
        <charset val="134"/>
      </rPr>
      <t>主要建设内容包括新建</t>
    </r>
    <r>
      <rPr>
        <sz val="10"/>
        <rFont val="Times New Roman"/>
        <charset val="0"/>
      </rPr>
      <t>3</t>
    </r>
    <r>
      <rPr>
        <sz val="10"/>
        <rFont val="宋体"/>
        <charset val="134"/>
      </rPr>
      <t>栋养老中心用房、</t>
    </r>
    <r>
      <rPr>
        <sz val="10"/>
        <rFont val="Times New Roman"/>
        <charset val="0"/>
      </rPr>
      <t>1</t>
    </r>
    <r>
      <rPr>
        <sz val="10"/>
        <rFont val="宋体"/>
        <charset val="134"/>
      </rPr>
      <t>栋综合楼和</t>
    </r>
    <r>
      <rPr>
        <sz val="10"/>
        <rFont val="Times New Roman"/>
        <charset val="0"/>
      </rPr>
      <t>1</t>
    </r>
    <r>
      <rPr>
        <sz val="10"/>
        <rFont val="宋体"/>
        <charset val="134"/>
      </rPr>
      <t>栋员工宿舍</t>
    </r>
    <r>
      <rPr>
        <sz val="10"/>
        <rFont val="Times New Roman"/>
        <charset val="0"/>
      </rPr>
      <t>/</t>
    </r>
    <r>
      <rPr>
        <sz val="10"/>
        <rFont val="宋体"/>
        <charset val="134"/>
      </rPr>
      <t>食堂，配套建设室外活动场所、绿化、场内交通与辅助设施等。项目共设置床位</t>
    </r>
    <r>
      <rPr>
        <sz val="10"/>
        <rFont val="Times New Roman"/>
        <charset val="0"/>
      </rPr>
      <t>2000</t>
    </r>
    <r>
      <rPr>
        <sz val="10"/>
        <rFont val="宋体"/>
        <charset val="134"/>
      </rPr>
      <t>个。</t>
    </r>
  </si>
  <si>
    <r>
      <rPr>
        <sz val="10"/>
        <rFont val="宋体"/>
        <charset val="134"/>
      </rPr>
      <t>源发改</t>
    </r>
    <r>
      <rPr>
        <sz val="10"/>
        <rFont val="Times New Roman"/>
        <charset val="0"/>
      </rPr>
      <t>[2018]86</t>
    </r>
    <r>
      <rPr>
        <sz val="10"/>
        <rFont val="宋体"/>
        <charset val="134"/>
      </rPr>
      <t>号</t>
    </r>
  </si>
  <si>
    <t>已办理
源城区住建局[2018.12]</t>
  </si>
  <si>
    <t>已办理
河源市自然资源局[2020.07]</t>
  </si>
  <si>
    <t>民生保障养老项目</t>
  </si>
  <si>
    <t>区重点项目</t>
  </si>
  <si>
    <t>源城区源西社区卫生服务中心迁建项目</t>
  </si>
  <si>
    <t>2020-441602-84-01-005124</t>
  </si>
  <si>
    <r>
      <rPr>
        <sz val="10"/>
        <rFont val="宋体"/>
        <charset val="134"/>
      </rPr>
      <t>用地面积为</t>
    </r>
    <r>
      <rPr>
        <sz val="10"/>
        <rFont val="Times New Roman"/>
        <charset val="0"/>
      </rPr>
      <t>643.152</t>
    </r>
    <r>
      <rPr>
        <sz val="10"/>
        <rFont val="宋体"/>
        <charset val="134"/>
      </rPr>
      <t>平方米，占地约552.08平方米，建筑面积4700平方米。建设内容包括拆除原址上的办公楼，新建一栋地上7层地下二层的社区卫生服务中心，设置床位50张。</t>
    </r>
  </si>
  <si>
    <r>
      <rPr>
        <sz val="10"/>
        <rFont val="宋体"/>
        <charset val="134"/>
      </rPr>
      <t>2020</t>
    </r>
    <r>
      <rPr>
        <sz val="10"/>
        <rFont val="Times New Roman"/>
        <charset val="0"/>
      </rPr>
      <t>-2021</t>
    </r>
  </si>
  <si>
    <t>完成主体建设、装修、设备安装。</t>
  </si>
  <si>
    <t>源发改[2020]29号</t>
  </si>
  <si>
    <t>核准</t>
  </si>
  <si>
    <t>/</t>
  </si>
  <si>
    <t>已完成，河环源建[2020]26号</t>
  </si>
  <si>
    <t>民生保障医疗卫生项目</t>
  </si>
  <si>
    <t>老旧小区升级改造（东埔街道）</t>
  </si>
  <si>
    <t>拟对绿苑小区、茶园小区、文景小区、富景小区4个老旧小区进行改造升级，改造内容主要包括：升级改造绿化，道路硬底化实施，排水排污工程改造，增设休闲小公园，整体规划新建绿化带等项目。</t>
  </si>
  <si>
    <t>2020-2021</t>
  </si>
  <si>
    <r>
      <rPr>
        <sz val="10"/>
        <rFont val="宋体"/>
        <charset val="134"/>
      </rPr>
      <t>完成</t>
    </r>
    <r>
      <rPr>
        <sz val="10"/>
        <rFont val="Times New Roman"/>
        <charset val="0"/>
      </rPr>
      <t xml:space="preserve">
</t>
    </r>
    <r>
      <rPr>
        <sz val="10"/>
        <rFont val="宋体"/>
        <charset val="134"/>
      </rPr>
      <t>源发改投审〔2020〕70号</t>
    </r>
  </si>
  <si>
    <r>
      <rPr>
        <sz val="10"/>
        <rFont val="宋体"/>
        <charset val="134"/>
      </rPr>
      <t>2020年</t>
    </r>
    <r>
      <rPr>
        <sz val="10"/>
        <rFont val="Times New Roman"/>
        <charset val="0"/>
      </rPr>
      <t>10</t>
    </r>
    <r>
      <rPr>
        <sz val="10"/>
        <rFont val="宋体"/>
        <charset val="134"/>
      </rPr>
      <t>月</t>
    </r>
  </si>
  <si>
    <t>河源碧桂园未来城</t>
  </si>
  <si>
    <t>2019-441602-70-03-086227</t>
  </si>
  <si>
    <t>占地面积约32.01万平方米（约480.15亩），总建筑面积约94.15万平方米（含地下室约20.53万平方米）。绿化率32%，容积率2.3。拟建造24栋多层粤PL160S住宅；48栋洋房（含底商），分别为：4栋31层粤P-180-4a住宅；15栋33层住宅；29栋33层住宅。公建配套包括：2所学校，分别为1所幼儿园，1所中学；1处公共交通场站；1处肉菜市场等。</t>
  </si>
  <si>
    <t>2020-2027</t>
  </si>
  <si>
    <r>
      <rPr>
        <sz val="10"/>
        <rFont val="宋体"/>
        <charset val="134"/>
      </rPr>
      <t>开发</t>
    </r>
    <r>
      <rPr>
        <sz val="10"/>
        <rFont val="Times New Roman"/>
        <charset val="0"/>
      </rPr>
      <t>A</t>
    </r>
    <r>
      <rPr>
        <sz val="10"/>
        <rFont val="宋体"/>
        <charset val="134"/>
      </rPr>
      <t>区</t>
    </r>
    <r>
      <rPr>
        <sz val="10"/>
        <rFont val="Times New Roman"/>
        <charset val="0"/>
      </rPr>
      <t>11</t>
    </r>
    <r>
      <rPr>
        <sz val="10"/>
        <rFont val="宋体"/>
        <charset val="134"/>
      </rPr>
      <t>栋高层住宅建设，</t>
    </r>
    <r>
      <rPr>
        <sz val="10"/>
        <rFont val="Times New Roman"/>
        <charset val="0"/>
      </rPr>
      <t>12</t>
    </r>
    <r>
      <rPr>
        <sz val="10"/>
        <rFont val="宋体"/>
        <charset val="134"/>
      </rPr>
      <t>栋底层住宅建设</t>
    </r>
  </si>
  <si>
    <t>202044160200000135</t>
  </si>
  <si>
    <t>已开工</t>
  </si>
  <si>
    <t>河源市顺隆房地产开发有限公司</t>
  </si>
  <si>
    <t>房地产开发</t>
  </si>
  <si>
    <t>河源雅居乐铂雅苑</t>
  </si>
  <si>
    <t>2018-441602-70-03-837509</t>
  </si>
  <si>
    <r>
      <rPr>
        <sz val="10"/>
        <rFont val="宋体"/>
        <charset val="134"/>
      </rPr>
      <t>项目分四个组团开发总建筑面积</t>
    </r>
    <r>
      <rPr>
        <sz val="10"/>
        <rFont val="Times New Roman"/>
        <charset val="0"/>
      </rPr>
      <t>375448.44</t>
    </r>
    <r>
      <rPr>
        <sz val="10"/>
        <rFont val="宋体"/>
        <charset val="134"/>
      </rPr>
      <t>㎡，其中住宅</t>
    </r>
    <r>
      <rPr>
        <sz val="10"/>
        <rFont val="Times New Roman"/>
        <charset val="0"/>
      </rPr>
      <t>271618.47</t>
    </r>
    <r>
      <rPr>
        <sz val="10"/>
        <rFont val="宋体"/>
        <charset val="134"/>
      </rPr>
      <t>㎡，商业</t>
    </r>
    <r>
      <rPr>
        <sz val="10"/>
        <rFont val="Times New Roman"/>
        <charset val="0"/>
      </rPr>
      <t>5667.03</t>
    </r>
    <r>
      <rPr>
        <sz val="10"/>
        <rFont val="宋体"/>
        <charset val="134"/>
      </rPr>
      <t>㎡，公建配套</t>
    </r>
    <r>
      <rPr>
        <sz val="10"/>
        <rFont val="Times New Roman"/>
        <charset val="0"/>
      </rPr>
      <t>5720</t>
    </r>
    <r>
      <rPr>
        <sz val="10"/>
        <rFont val="宋体"/>
        <charset val="134"/>
      </rPr>
      <t>㎡（含幼儿园）；总规划户数</t>
    </r>
    <r>
      <rPr>
        <sz val="10"/>
        <rFont val="Times New Roman"/>
        <charset val="0"/>
      </rPr>
      <t>2181</t>
    </r>
    <r>
      <rPr>
        <sz val="10"/>
        <rFont val="宋体"/>
        <charset val="134"/>
      </rPr>
      <t>户；</t>
    </r>
  </si>
  <si>
    <t>主要建设铂雅苑四组团</t>
  </si>
  <si>
    <t>201944160200000000</t>
  </si>
  <si>
    <t>河源市雅生房地产开发有限公司</t>
  </si>
  <si>
    <t>东江湾三期项目</t>
  </si>
  <si>
    <t>2018-441602-70-03-816901</t>
  </si>
  <si>
    <r>
      <rPr>
        <sz val="10"/>
        <rFont val="宋体"/>
        <charset val="134"/>
      </rPr>
      <t xml:space="preserve">   项目总用面积</t>
    </r>
    <r>
      <rPr>
        <sz val="10"/>
        <rFont val="Times New Roman"/>
        <charset val="0"/>
      </rPr>
      <t>116909.1</t>
    </r>
    <r>
      <rPr>
        <sz val="10"/>
        <rFont val="宋体"/>
        <charset val="134"/>
      </rPr>
      <t>平方米</t>
    </r>
    <r>
      <rPr>
        <sz val="10"/>
        <rFont val="Times New Roman"/>
        <charset val="0"/>
      </rPr>
      <t>,</t>
    </r>
    <r>
      <rPr>
        <sz val="10"/>
        <rFont val="宋体"/>
        <charset val="134"/>
      </rPr>
      <t>总建筑面积</t>
    </r>
    <r>
      <rPr>
        <sz val="10"/>
        <rFont val="Times New Roman"/>
        <charset val="0"/>
      </rPr>
      <t>362755.57</t>
    </r>
    <r>
      <rPr>
        <sz val="10"/>
        <rFont val="宋体"/>
        <charset val="134"/>
      </rPr>
      <t>平方米</t>
    </r>
    <r>
      <rPr>
        <sz val="10"/>
        <rFont val="Times New Roman"/>
        <charset val="0"/>
      </rPr>
      <t>,</t>
    </r>
    <r>
      <rPr>
        <sz val="10"/>
        <rFont val="宋体"/>
        <charset val="134"/>
      </rPr>
      <t>规划建设</t>
    </r>
    <r>
      <rPr>
        <sz val="10"/>
        <rFont val="Times New Roman"/>
        <charset val="0"/>
      </rPr>
      <t>14</t>
    </r>
    <r>
      <rPr>
        <sz val="10"/>
        <rFont val="宋体"/>
        <charset val="134"/>
      </rPr>
      <t>栋</t>
    </r>
    <r>
      <rPr>
        <sz val="10"/>
        <rFont val="Times New Roman"/>
        <charset val="0"/>
      </rPr>
      <t>100</t>
    </r>
    <r>
      <rPr>
        <sz val="10"/>
        <rFont val="宋体"/>
        <charset val="134"/>
      </rPr>
      <t>米高层住宅及</t>
    </r>
    <r>
      <rPr>
        <sz val="10"/>
        <rFont val="Times New Roman"/>
        <charset val="0"/>
      </rPr>
      <t>2</t>
    </r>
    <r>
      <rPr>
        <sz val="10"/>
        <rFont val="宋体"/>
        <charset val="134"/>
      </rPr>
      <t>栋超高层住宅</t>
    </r>
    <r>
      <rPr>
        <sz val="10"/>
        <rFont val="Times New Roman"/>
        <charset val="0"/>
      </rPr>
      <t>,</t>
    </r>
    <r>
      <rPr>
        <sz val="10"/>
        <rFont val="宋体"/>
        <charset val="134"/>
      </rPr>
      <t>并配套有沿街商铺、幼儿园、中心花园和地下停车场等，项目规划总户数</t>
    </r>
    <r>
      <rPr>
        <sz val="10"/>
        <rFont val="Times New Roman"/>
        <charset val="0"/>
      </rPr>
      <t>1138</t>
    </r>
    <r>
      <rPr>
        <sz val="10"/>
        <rFont val="宋体"/>
        <charset val="134"/>
      </rPr>
      <t>户，停车位</t>
    </r>
    <r>
      <rPr>
        <sz val="10"/>
        <rFont val="Times New Roman"/>
        <charset val="0"/>
      </rPr>
      <t>2492</t>
    </r>
    <r>
      <rPr>
        <sz val="10"/>
        <rFont val="宋体"/>
        <charset val="134"/>
      </rPr>
      <t>个。</t>
    </r>
  </si>
  <si>
    <t>2019-2020</t>
  </si>
  <si>
    <r>
      <rPr>
        <sz val="10"/>
        <rFont val="宋体"/>
        <charset val="134"/>
      </rPr>
      <t xml:space="preserve"> 5#、</t>
    </r>
    <r>
      <rPr>
        <sz val="10"/>
        <rFont val="Times New Roman"/>
        <charset val="0"/>
      </rPr>
      <t>6#</t>
    </r>
    <r>
      <rPr>
        <sz val="10"/>
        <rFont val="宋体"/>
        <charset val="134"/>
      </rPr>
      <t>、</t>
    </r>
    <r>
      <rPr>
        <sz val="10"/>
        <rFont val="Times New Roman"/>
        <charset val="0"/>
      </rPr>
      <t>7#</t>
    </r>
    <r>
      <rPr>
        <sz val="10"/>
        <rFont val="宋体"/>
        <charset val="134"/>
      </rPr>
      <t>、</t>
    </r>
    <r>
      <rPr>
        <sz val="10"/>
        <rFont val="Times New Roman"/>
        <charset val="0"/>
      </rPr>
      <t>8#</t>
    </r>
    <r>
      <rPr>
        <sz val="10"/>
        <rFont val="宋体"/>
        <charset val="134"/>
      </rPr>
      <t>、</t>
    </r>
    <r>
      <rPr>
        <sz val="10"/>
        <rFont val="Times New Roman"/>
        <charset val="0"/>
      </rPr>
      <t>9#</t>
    </r>
    <r>
      <rPr>
        <sz val="10"/>
        <rFont val="宋体"/>
        <charset val="134"/>
      </rPr>
      <t>栋、幼儿园进入竣工备案程序，</t>
    </r>
    <r>
      <rPr>
        <sz val="10"/>
        <rFont val="Times New Roman"/>
        <charset val="0"/>
      </rPr>
      <t>3#</t>
    </r>
    <r>
      <rPr>
        <sz val="10"/>
        <rFont val="宋体"/>
        <charset val="134"/>
      </rPr>
      <t>、</t>
    </r>
    <r>
      <rPr>
        <sz val="10"/>
        <rFont val="Times New Roman"/>
        <charset val="0"/>
      </rPr>
      <t>4#</t>
    </r>
    <r>
      <rPr>
        <sz val="10"/>
        <rFont val="宋体"/>
        <charset val="134"/>
      </rPr>
      <t>栋封顶进入装修阶段并进入验收程序，</t>
    </r>
    <r>
      <rPr>
        <sz val="10"/>
        <rFont val="Times New Roman"/>
        <charset val="0"/>
      </rPr>
      <t>1#</t>
    </r>
    <r>
      <rPr>
        <sz val="10"/>
        <rFont val="宋体"/>
        <charset val="134"/>
      </rPr>
      <t>、</t>
    </r>
    <r>
      <rPr>
        <sz val="10"/>
        <rFont val="Times New Roman"/>
        <charset val="0"/>
      </rPr>
      <t>2#</t>
    </r>
    <r>
      <rPr>
        <sz val="10"/>
        <rFont val="宋体"/>
        <charset val="134"/>
      </rPr>
      <t>栋主体结构</t>
    </r>
    <r>
      <rPr>
        <sz val="10"/>
        <rFont val="Times New Roman"/>
        <charset val="0"/>
      </rPr>
      <t>25</t>
    </r>
    <r>
      <rPr>
        <sz val="10"/>
        <rFont val="宋体"/>
        <charset val="134"/>
      </rPr>
      <t>层</t>
    </r>
    <r>
      <rPr>
        <sz val="10"/>
        <rFont val="Times New Roman"/>
        <charset val="0"/>
      </rPr>
      <t>.</t>
    </r>
  </si>
  <si>
    <t>河源市东江湾房地产开发有限公司</t>
  </si>
  <si>
    <t>河源万达东江城项目</t>
  </si>
  <si>
    <t>2020-441602-47-03-088349</t>
  </si>
  <si>
    <r>
      <rPr>
        <sz val="10"/>
        <rFont val="宋体"/>
        <charset val="0"/>
      </rPr>
      <t>用地面积约</t>
    </r>
    <r>
      <rPr>
        <sz val="10"/>
        <rFont val="Times New Roman"/>
        <charset val="0"/>
      </rPr>
      <t>519379.3</t>
    </r>
    <r>
      <rPr>
        <sz val="10"/>
        <rFont val="宋体"/>
        <charset val="0"/>
      </rPr>
      <t>平方米，总建筑面积约</t>
    </r>
    <r>
      <rPr>
        <sz val="10"/>
        <rFont val="Times New Roman"/>
        <charset val="0"/>
      </rPr>
      <t>1650000</t>
    </r>
    <r>
      <rPr>
        <sz val="10"/>
        <rFont val="宋体"/>
        <charset val="0"/>
      </rPr>
      <t>平方米，其中高层住宅</t>
    </r>
    <r>
      <rPr>
        <sz val="10"/>
        <rFont val="Times New Roman"/>
        <charset val="0"/>
      </rPr>
      <t>41</t>
    </r>
    <r>
      <rPr>
        <sz val="10"/>
        <rFont val="宋体"/>
        <charset val="0"/>
      </rPr>
      <t>栋，低层住宅</t>
    </r>
    <r>
      <rPr>
        <sz val="10"/>
        <rFont val="Times New Roman"/>
        <charset val="0"/>
      </rPr>
      <t>49</t>
    </r>
    <r>
      <rPr>
        <sz val="10"/>
        <rFont val="宋体"/>
        <charset val="0"/>
      </rPr>
      <t>栋，</t>
    </r>
    <r>
      <rPr>
        <sz val="10"/>
        <rFont val="Times New Roman"/>
        <charset val="0"/>
      </rPr>
      <t>4</t>
    </r>
    <r>
      <rPr>
        <sz val="10"/>
        <rFont val="宋体"/>
        <charset val="0"/>
      </rPr>
      <t>层</t>
    </r>
    <r>
      <rPr>
        <sz val="10"/>
        <rFont val="Times New Roman"/>
        <charset val="0"/>
      </rPr>
      <t>9</t>
    </r>
    <r>
      <rPr>
        <sz val="10"/>
        <rFont val="宋体"/>
        <charset val="0"/>
      </rPr>
      <t>年制学校</t>
    </r>
    <r>
      <rPr>
        <sz val="10"/>
        <rFont val="Times New Roman"/>
        <charset val="0"/>
      </rPr>
      <t>1</t>
    </r>
    <r>
      <rPr>
        <sz val="10"/>
        <rFont val="宋体"/>
        <charset val="0"/>
      </rPr>
      <t>所，</t>
    </r>
    <r>
      <rPr>
        <sz val="10"/>
        <rFont val="Times New Roman"/>
        <charset val="0"/>
      </rPr>
      <t>3</t>
    </r>
    <r>
      <rPr>
        <sz val="10"/>
        <rFont val="宋体"/>
        <charset val="0"/>
      </rPr>
      <t>层幼儿园</t>
    </r>
    <r>
      <rPr>
        <sz val="10"/>
        <rFont val="Times New Roman"/>
        <charset val="0"/>
      </rPr>
      <t>2</t>
    </r>
    <r>
      <rPr>
        <sz val="10"/>
        <rFont val="宋体"/>
        <charset val="0"/>
      </rPr>
      <t>所，独立商铺</t>
    </r>
    <r>
      <rPr>
        <sz val="10"/>
        <rFont val="Times New Roman"/>
        <charset val="0"/>
      </rPr>
      <t>6</t>
    </r>
    <r>
      <rPr>
        <sz val="10"/>
        <rFont val="宋体"/>
        <charset val="0"/>
      </rPr>
      <t>栋，地下室约</t>
    </r>
    <r>
      <rPr>
        <sz val="10"/>
        <rFont val="Times New Roman"/>
        <charset val="0"/>
      </rPr>
      <t>46.12</t>
    </r>
    <r>
      <rPr>
        <sz val="10"/>
        <rFont val="宋体"/>
        <charset val="0"/>
      </rPr>
      <t>万平方米，车位数约</t>
    </r>
    <r>
      <rPr>
        <sz val="10"/>
        <rFont val="Times New Roman"/>
        <charset val="0"/>
      </rPr>
      <t>12929</t>
    </r>
    <r>
      <rPr>
        <sz val="10"/>
        <rFont val="宋体"/>
        <charset val="0"/>
      </rPr>
      <t>个</t>
    </r>
  </si>
  <si>
    <t>2020.10-2027.12</t>
  </si>
  <si>
    <t>住宅199422.1平方米、叠墅40170平方米、幼儿园4400平方米</t>
  </si>
  <si>
    <t>办理中</t>
  </si>
  <si>
    <t>河源市福新创建有限公司</t>
  </si>
  <si>
    <t>商业开发项目</t>
  </si>
  <si>
    <t>竹园停车场</t>
  </si>
  <si>
    <t>2020-441602-48-01-012942</t>
  </si>
  <si>
    <r>
      <rPr>
        <sz val="10"/>
        <rFont val="宋体"/>
        <charset val="134"/>
      </rPr>
      <t>项目占地面积</t>
    </r>
    <r>
      <rPr>
        <sz val="10"/>
        <rFont val="Times New Roman"/>
        <charset val="0"/>
      </rPr>
      <t>3325.18</t>
    </r>
    <r>
      <rPr>
        <sz val="10"/>
        <rFont val="宋体"/>
        <charset val="134"/>
      </rPr>
      <t>平方米，建筑面积</t>
    </r>
    <r>
      <rPr>
        <sz val="10"/>
        <rFont val="Times New Roman"/>
        <charset val="0"/>
      </rPr>
      <t>6650.36</t>
    </r>
    <r>
      <rPr>
        <sz val="10"/>
        <rFont val="宋体"/>
        <charset val="134"/>
      </rPr>
      <t>平方米，建设两层地下停车场，共计</t>
    </r>
    <r>
      <rPr>
        <sz val="10"/>
        <rFont val="Times New Roman"/>
        <charset val="0"/>
      </rPr>
      <t>178</t>
    </r>
    <r>
      <rPr>
        <sz val="10"/>
        <rFont val="宋体"/>
        <charset val="134"/>
      </rPr>
      <t>个车位</t>
    </r>
  </si>
  <si>
    <t>完成立项中全部建设内容</t>
  </si>
  <si>
    <r>
      <rPr>
        <sz val="10"/>
        <rFont val="宋体"/>
        <charset val="134"/>
      </rPr>
      <t>源发改</t>
    </r>
    <r>
      <rPr>
        <sz val="10"/>
        <rFont val="Times New Roman"/>
        <charset val="0"/>
      </rPr>
      <t>[2020]73</t>
    </r>
    <r>
      <rPr>
        <sz val="10"/>
        <rFont val="宋体"/>
        <charset val="134"/>
      </rPr>
      <t>号</t>
    </r>
  </si>
  <si>
    <t>不需要办理</t>
  </si>
  <si>
    <t>源城区住房和城乡建设局</t>
  </si>
  <si>
    <t>上城街道办事处</t>
  </si>
  <si>
    <t>城市建设基础设施工程</t>
  </si>
  <si>
    <t>宝豪御龙湾三、四、五期</t>
  </si>
  <si>
    <t>宝豪御龙湾三、四、五期是由河源市宝豪房地产开发有限公司开发建设的，项目位于河源市源城区上城街道源城区滨江大道北288号，总用地面积184231㎡，总建筑面积506702.14㎡。其中三期建设33层商业中心，四期建设5层教学楼，五期分3期组团开发，A组团6栋、B组团3栋、C组团6栋，共15栋33层商住楼。</t>
  </si>
  <si>
    <t>2019-2023</t>
  </si>
  <si>
    <t>五期主体</t>
  </si>
  <si>
    <t>2018-441602-70-03-836908</t>
  </si>
  <si>
    <t>2019.10-2023-10</t>
  </si>
  <si>
    <t>河源市宝豪房地产开发有限公司</t>
  </si>
  <si>
    <t>竹园幼儿园</t>
  </si>
  <si>
    <t>2020-441602-83-01-049998</t>
  </si>
  <si>
    <r>
      <rPr>
        <sz val="10"/>
        <rFont val="宋体"/>
        <charset val="134"/>
      </rPr>
      <t>建设内容：新建一栋框架</t>
    </r>
    <r>
      <rPr>
        <sz val="10"/>
        <rFont val="Times New Roman"/>
        <charset val="0"/>
      </rPr>
      <t>4</t>
    </r>
    <r>
      <rPr>
        <sz val="10"/>
        <rFont val="宋体"/>
        <charset val="134"/>
      </rPr>
      <t>层综合楼，新建大门及其他附属设施；</t>
    </r>
    <r>
      <rPr>
        <sz val="10"/>
        <rFont val="Times New Roman"/>
        <charset val="0"/>
      </rPr>
      <t xml:space="preserve">
</t>
    </r>
    <r>
      <rPr>
        <sz val="10"/>
        <rFont val="宋体"/>
        <charset val="134"/>
      </rPr>
      <t>建设规模：占地面积</t>
    </r>
    <r>
      <rPr>
        <sz val="10"/>
        <rFont val="Times New Roman"/>
        <charset val="0"/>
      </rPr>
      <t>1258.89</t>
    </r>
    <r>
      <rPr>
        <sz val="10"/>
        <rFont val="宋体"/>
        <charset val="134"/>
      </rPr>
      <t>平方米，建筑面积约</t>
    </r>
    <r>
      <rPr>
        <sz val="10"/>
        <rFont val="Times New Roman"/>
        <charset val="0"/>
      </rPr>
      <t>4961.85</t>
    </r>
    <r>
      <rPr>
        <sz val="10"/>
        <rFont val="宋体"/>
        <charset val="134"/>
      </rPr>
      <t>平方米，幼儿与办学规模为</t>
    </r>
    <r>
      <rPr>
        <sz val="10"/>
        <rFont val="Times New Roman"/>
        <charset val="0"/>
      </rPr>
      <t>15</t>
    </r>
    <r>
      <rPr>
        <sz val="10"/>
        <rFont val="宋体"/>
        <charset val="134"/>
      </rPr>
      <t>个教学班，学位</t>
    </r>
    <r>
      <rPr>
        <sz val="10"/>
        <rFont val="Times New Roman"/>
        <charset val="0"/>
      </rPr>
      <t>525</t>
    </r>
    <r>
      <rPr>
        <sz val="10"/>
        <rFont val="宋体"/>
        <charset val="134"/>
      </rPr>
      <t>个</t>
    </r>
  </si>
  <si>
    <r>
      <rPr>
        <sz val="10"/>
        <rFont val="宋体"/>
        <charset val="134"/>
      </rPr>
      <t>源发改</t>
    </r>
    <r>
      <rPr>
        <sz val="10"/>
        <rFont val="Times New Roman"/>
        <charset val="0"/>
      </rPr>
      <t>[2020]131</t>
    </r>
    <r>
      <rPr>
        <sz val="10"/>
        <rFont val="宋体"/>
        <charset val="134"/>
      </rPr>
      <t>号</t>
    </r>
  </si>
  <si>
    <t>河源市化龙商业中心项目</t>
  </si>
  <si>
    <r>
      <rPr>
        <sz val="10"/>
        <rFont val="宋体"/>
        <charset val="134"/>
      </rPr>
      <t>项目总规划</t>
    </r>
    <r>
      <rPr>
        <sz val="10"/>
        <rFont val="Times New Roman"/>
        <charset val="0"/>
      </rPr>
      <t>20000</t>
    </r>
    <r>
      <rPr>
        <sz val="10"/>
        <rFont val="宋体"/>
        <charset val="134"/>
      </rPr>
      <t>平方米（含停车场），共七层，每层建设面积</t>
    </r>
    <r>
      <rPr>
        <sz val="10"/>
        <rFont val="Times New Roman"/>
        <charset val="0"/>
      </rPr>
      <t>2500</t>
    </r>
    <r>
      <rPr>
        <sz val="10"/>
        <rFont val="宋体"/>
        <charset val="134"/>
      </rPr>
      <t>平方米，新增智能停车场，对外立面升级改造，打造综合商业中心。</t>
    </r>
  </si>
  <si>
    <r>
      <rPr>
        <sz val="10"/>
        <rFont val="宋体"/>
        <charset val="134"/>
      </rPr>
      <t>主要对原有商场进行改造，项目总规模</t>
    </r>
    <r>
      <rPr>
        <sz val="10"/>
        <rFont val="Times New Roman"/>
        <charset val="0"/>
      </rPr>
      <t>20000</t>
    </r>
    <r>
      <rPr>
        <sz val="10"/>
        <rFont val="宋体"/>
        <charset val="134"/>
      </rPr>
      <t>平方米（共七层），每层占地面积</t>
    </r>
    <r>
      <rPr>
        <sz val="10"/>
        <rFont val="Times New Roman"/>
        <charset val="0"/>
      </rPr>
      <t>2500</t>
    </r>
    <r>
      <rPr>
        <sz val="10"/>
        <rFont val="宋体"/>
        <charset val="134"/>
      </rPr>
      <t>平方米，新增智能停车场，外立面升级改造，打造全新的综合商业中心。</t>
    </r>
  </si>
  <si>
    <r>
      <rPr>
        <sz val="10"/>
        <rFont val="宋体"/>
        <charset val="134"/>
      </rPr>
      <t>完成</t>
    </r>
    <r>
      <rPr>
        <sz val="10"/>
        <rFont val="Times New Roman"/>
        <charset val="0"/>
      </rPr>
      <t>+</t>
    </r>
    <r>
      <rPr>
        <sz val="10"/>
        <rFont val="宋体"/>
        <charset val="134"/>
      </rPr>
      <t>文号</t>
    </r>
  </si>
  <si>
    <t>河源市化龙商业有限公司</t>
  </si>
  <si>
    <t>新江街道办事处</t>
  </si>
  <si>
    <t>源城区新江社区卫生服务中心迁建项目</t>
  </si>
  <si>
    <t>2020-441602-54-01-012788</t>
  </si>
  <si>
    <r>
      <rPr>
        <sz val="10"/>
        <rFont val="宋体"/>
        <charset val="134"/>
      </rPr>
      <t>按照国家社区卫生服务中心标准进行建设，规划占地面积</t>
    </r>
    <r>
      <rPr>
        <sz val="10"/>
        <rFont val="Times New Roman"/>
        <charset val="0"/>
      </rPr>
      <t>1043</t>
    </r>
    <r>
      <rPr>
        <sz val="10"/>
        <rFont val="宋体"/>
        <charset val="134"/>
      </rPr>
      <t>平方米、建筑面积</t>
    </r>
    <r>
      <rPr>
        <sz val="10"/>
        <rFont val="Times New Roman"/>
        <charset val="0"/>
      </rPr>
      <t>3030</t>
    </r>
    <r>
      <rPr>
        <sz val="10"/>
        <rFont val="宋体"/>
        <charset val="134"/>
      </rPr>
      <t>平方米（含一层地下室</t>
    </r>
    <r>
      <rPr>
        <sz val="10"/>
        <rFont val="Times New Roman"/>
        <charset val="0"/>
      </rPr>
      <t>560</t>
    </r>
    <r>
      <rPr>
        <sz val="10"/>
        <rFont val="宋体"/>
        <charset val="134"/>
      </rPr>
      <t>平方米），主要建设内容为新建一栋综合大楼，床位</t>
    </r>
    <r>
      <rPr>
        <sz val="10"/>
        <rFont val="Times New Roman"/>
        <charset val="0"/>
      </rPr>
      <t>50</t>
    </r>
    <r>
      <rPr>
        <sz val="10"/>
        <rFont val="宋体"/>
        <charset val="134"/>
      </rPr>
      <t>张。</t>
    </r>
  </si>
  <si>
    <t>完成主体建设、装修，设备安装。</t>
  </si>
  <si>
    <r>
      <rPr>
        <sz val="10"/>
        <rFont val="宋体"/>
        <charset val="134"/>
      </rPr>
      <t>源发改</t>
    </r>
    <r>
      <rPr>
        <sz val="10"/>
        <rFont val="Times New Roman"/>
        <charset val="0"/>
      </rPr>
      <t>[2020]44</t>
    </r>
    <r>
      <rPr>
        <sz val="10"/>
        <rFont val="宋体"/>
        <charset val="134"/>
      </rPr>
      <t>号</t>
    </r>
  </si>
  <si>
    <r>
      <rPr>
        <sz val="10"/>
        <rFont val="宋体"/>
        <charset val="134"/>
      </rPr>
      <t>已完成，河环源建</t>
    </r>
    <r>
      <rPr>
        <sz val="10"/>
        <rFont val="Times New Roman"/>
        <charset val="0"/>
      </rPr>
      <t>[2020]25</t>
    </r>
    <r>
      <rPr>
        <sz val="10"/>
        <rFont val="宋体"/>
        <charset val="134"/>
      </rPr>
      <t>号</t>
    </r>
  </si>
  <si>
    <t>河源龙光城（含一期、二期、三期）</t>
  </si>
  <si>
    <t>2019-441602-70-03-014914</t>
  </si>
  <si>
    <t>项目一至三期用地面积约251856平方米，总建筑面积约558207平方米，拟建设建设多栋高层楼房，地下车库，小学1所、幼儿园2所及其他公共生活配套建筑等。</t>
  </si>
  <si>
    <t>项目一期别墅，幼儿园、小学，二期住宅，三期住宅，基础施工、地下室施工等。</t>
  </si>
  <si>
    <r>
      <rPr>
        <sz val="10"/>
        <rFont val="宋体"/>
        <charset val="134"/>
      </rPr>
      <t>完成，</t>
    </r>
    <r>
      <rPr>
        <sz val="10"/>
        <rFont val="Times New Roman"/>
        <charset val="0"/>
      </rPr>
      <t>2019-441602-70-03-014914</t>
    </r>
    <r>
      <rPr>
        <sz val="10"/>
        <rFont val="宋体"/>
        <charset val="134"/>
      </rPr>
      <t>，</t>
    </r>
    <r>
      <rPr>
        <sz val="10"/>
        <rFont val="Times New Roman"/>
        <charset val="0"/>
      </rPr>
      <t>2019-441602-70-03-073390</t>
    </r>
    <r>
      <rPr>
        <sz val="10"/>
        <rFont val="宋体"/>
        <charset val="134"/>
      </rPr>
      <t>，</t>
    </r>
    <r>
      <rPr>
        <sz val="10"/>
        <rFont val="Times New Roman"/>
        <charset val="0"/>
      </rPr>
      <t>2020-441602-70-03-040843</t>
    </r>
  </si>
  <si>
    <r>
      <rPr>
        <sz val="10"/>
        <rFont val="宋体"/>
        <charset val="134"/>
      </rPr>
      <t>完成，地字第</t>
    </r>
    <r>
      <rPr>
        <sz val="10"/>
        <rFont val="Times New Roman"/>
        <charset val="0"/>
      </rPr>
      <t>441600 2019 0 0033</t>
    </r>
    <r>
      <rPr>
        <sz val="10"/>
        <rFont val="宋体"/>
        <charset val="134"/>
      </rPr>
      <t>号,地字第441600 2019 0 0090号,地字第441600 2019 0 0092号</t>
    </r>
  </si>
  <si>
    <r>
      <rPr>
        <sz val="10"/>
        <rFont val="宋体"/>
        <charset val="134"/>
      </rPr>
      <t>完成，</t>
    </r>
    <r>
      <rPr>
        <sz val="10"/>
        <rFont val="Times New Roman"/>
        <charset val="0"/>
      </rPr>
      <t>201944160200000068,202044160200000011,202044160200000062</t>
    </r>
  </si>
  <si>
    <t>河源龙光城商业中心</t>
  </si>
  <si>
    <t>2020-441600-70-03-000959</t>
  </si>
  <si>
    <t>本项目总用地面积25358.32平方米，总建筑面积58759.99平方米，拟建一栋商业中心，商业中心地上三层， 地下两层，配备地下车库、肉菜市场等</t>
  </si>
  <si>
    <t>基础施工，地下室施工等。</t>
  </si>
  <si>
    <r>
      <rPr>
        <sz val="10"/>
        <rFont val="宋体"/>
        <charset val="134"/>
      </rPr>
      <t>完成，</t>
    </r>
    <r>
      <rPr>
        <sz val="10"/>
        <rFont val="Times New Roman"/>
        <charset val="0"/>
      </rPr>
      <t>2020-441600-70-03-000959</t>
    </r>
  </si>
  <si>
    <t>完成，地字第441600201300103号 地字第441600201300116号</t>
  </si>
  <si>
    <r>
      <rPr>
        <sz val="10"/>
        <rFont val="宋体"/>
        <charset val="134"/>
      </rPr>
      <t>完成，</t>
    </r>
    <r>
      <rPr>
        <sz val="10"/>
        <rFont val="Times New Roman"/>
        <charset val="0"/>
      </rPr>
      <t>202044160200000024</t>
    </r>
  </si>
  <si>
    <t>河源恒大雅苑</t>
  </si>
  <si>
    <t>2018-441602-70-03-007171</t>
  </si>
  <si>
    <r>
      <rPr>
        <sz val="10"/>
        <rFont val="宋体"/>
        <charset val="134"/>
      </rPr>
      <t>新建</t>
    </r>
    <r>
      <rPr>
        <sz val="10"/>
        <rFont val="Times New Roman"/>
        <charset val="0"/>
      </rPr>
      <t>47</t>
    </r>
    <r>
      <rPr>
        <sz val="10"/>
        <rFont val="宋体"/>
        <charset val="134"/>
      </rPr>
      <t>栋高层住宅楼，</t>
    </r>
    <r>
      <rPr>
        <sz val="10"/>
        <rFont val="Times New Roman"/>
        <charset val="0"/>
      </rPr>
      <t>1</t>
    </r>
    <r>
      <rPr>
        <sz val="10"/>
        <rFont val="宋体"/>
        <charset val="134"/>
      </rPr>
      <t>栋独立小商业及一排住宅裙楼商业，一栋两层综合楼，一栋垃圾站，一所</t>
    </r>
    <r>
      <rPr>
        <sz val="10"/>
        <rFont val="Times New Roman"/>
        <charset val="0"/>
      </rPr>
      <t>9</t>
    </r>
    <r>
      <rPr>
        <sz val="10"/>
        <rFont val="宋体"/>
        <charset val="134"/>
      </rPr>
      <t>班幼儿园，一所</t>
    </r>
    <r>
      <rPr>
        <sz val="10"/>
        <rFont val="Times New Roman"/>
        <charset val="0"/>
      </rPr>
      <t>36</t>
    </r>
    <r>
      <rPr>
        <sz val="10"/>
        <rFont val="宋体"/>
        <charset val="134"/>
      </rPr>
      <t>班小学。</t>
    </r>
  </si>
  <si>
    <t>2018-2022</t>
  </si>
  <si>
    <r>
      <rPr>
        <sz val="10"/>
        <rFont val="宋体"/>
        <charset val="134"/>
      </rPr>
      <t>三四五期主体及配套工程（</t>
    </r>
    <r>
      <rPr>
        <sz val="10"/>
        <rFont val="Times New Roman"/>
        <charset val="0"/>
      </rPr>
      <t>14-27#</t>
    </r>
    <r>
      <rPr>
        <sz val="10"/>
        <rFont val="宋体"/>
        <charset val="134"/>
      </rPr>
      <t>小学，幼儿园）</t>
    </r>
  </si>
  <si>
    <r>
      <rPr>
        <sz val="10"/>
        <rFont val="宋体"/>
        <charset val="134"/>
      </rPr>
      <t>完成，</t>
    </r>
    <r>
      <rPr>
        <sz val="10"/>
        <rFont val="Times New Roman"/>
        <charset val="0"/>
      </rPr>
      <t>2018-441602-70-03-007171</t>
    </r>
  </si>
  <si>
    <r>
      <rPr>
        <sz val="10"/>
        <rFont val="宋体"/>
        <charset val="134"/>
      </rPr>
      <t>完成，（粤（</t>
    </r>
    <r>
      <rPr>
        <sz val="10"/>
        <rFont val="Times New Roman"/>
        <charset val="0"/>
      </rPr>
      <t>2020</t>
    </r>
    <r>
      <rPr>
        <sz val="10"/>
        <rFont val="宋体"/>
        <charset val="134"/>
      </rPr>
      <t>）河源市不动产权第</t>
    </r>
    <r>
      <rPr>
        <sz val="10"/>
        <rFont val="Times New Roman"/>
        <charset val="0"/>
      </rPr>
      <t>0013550</t>
    </r>
    <r>
      <rPr>
        <sz val="10"/>
        <rFont val="宋体"/>
        <charset val="134"/>
      </rPr>
      <t>号</t>
    </r>
  </si>
  <si>
    <t>完成，
地字第441600201820091
地字第441600201820090</t>
  </si>
  <si>
    <r>
      <rPr>
        <sz val="10"/>
        <rFont val="宋体"/>
        <charset val="134"/>
      </rPr>
      <t>完成，河环源建</t>
    </r>
    <r>
      <rPr>
        <sz val="10"/>
        <rFont val="Times New Roman"/>
        <charset val="0"/>
      </rPr>
      <t>[2018]10</t>
    </r>
    <r>
      <rPr>
        <sz val="10"/>
        <rFont val="宋体"/>
        <charset val="134"/>
      </rPr>
      <t>号</t>
    </r>
  </si>
  <si>
    <t>河源市远翔投资发展有限公司</t>
  </si>
  <si>
    <t>万隆湖景一号</t>
  </si>
  <si>
    <t>2019-441602-70-03-006392</t>
  </si>
  <si>
    <r>
      <rPr>
        <sz val="10"/>
        <rFont val="宋体"/>
        <charset val="134"/>
      </rPr>
      <t>万隆湖景一号</t>
    </r>
    <r>
      <rPr>
        <sz val="10"/>
        <rFont val="Times New Roman"/>
        <charset val="0"/>
      </rPr>
      <t>(</t>
    </r>
    <r>
      <rPr>
        <sz val="10"/>
        <rFont val="宋体"/>
        <charset val="134"/>
      </rPr>
      <t>一期</t>
    </r>
    <r>
      <rPr>
        <sz val="10"/>
        <rFont val="Times New Roman"/>
        <charset val="0"/>
      </rPr>
      <t>)</t>
    </r>
    <r>
      <rPr>
        <sz val="10"/>
        <rFont val="宋体"/>
        <charset val="134"/>
      </rPr>
      <t>项目总用地面积</t>
    </r>
    <r>
      <rPr>
        <sz val="10"/>
        <rFont val="Times New Roman"/>
        <charset val="0"/>
      </rPr>
      <t>67068</t>
    </r>
    <r>
      <rPr>
        <sz val="10"/>
        <rFont val="宋体"/>
        <charset val="134"/>
      </rPr>
      <t>平方米，总建筑面积</t>
    </r>
    <r>
      <rPr>
        <sz val="10"/>
        <rFont val="Times New Roman"/>
        <charset val="0"/>
      </rPr>
      <t>188583.65</t>
    </r>
    <r>
      <rPr>
        <sz val="10"/>
        <rFont val="宋体"/>
        <charset val="134"/>
      </rPr>
      <t>平方米，，项目规划建设：高层住宅</t>
    </r>
    <r>
      <rPr>
        <sz val="10"/>
        <rFont val="Times New Roman"/>
        <charset val="0"/>
      </rPr>
      <t>9</t>
    </r>
    <r>
      <rPr>
        <sz val="10"/>
        <rFont val="宋体"/>
        <charset val="134"/>
      </rPr>
      <t>栋、低层住宅</t>
    </r>
    <r>
      <rPr>
        <sz val="10"/>
        <rFont val="Times New Roman"/>
        <charset val="0"/>
      </rPr>
      <t>20</t>
    </r>
    <r>
      <rPr>
        <sz val="10"/>
        <rFont val="宋体"/>
        <charset val="134"/>
      </rPr>
      <t>栋、商铺约</t>
    </r>
    <r>
      <rPr>
        <sz val="10"/>
        <rFont val="Times New Roman"/>
        <charset val="0"/>
      </rPr>
      <t>3500</t>
    </r>
    <r>
      <rPr>
        <sz val="10"/>
        <rFont val="宋体"/>
        <charset val="134"/>
      </rPr>
      <t>平方米、幼儿园一栋、会所</t>
    </r>
    <r>
      <rPr>
        <sz val="10"/>
        <rFont val="Times New Roman"/>
        <charset val="0"/>
      </rPr>
      <t>1</t>
    </r>
    <r>
      <rPr>
        <sz val="10"/>
        <rFont val="宋体"/>
        <charset val="134"/>
      </rPr>
      <t>栋，并配套有社区活动中心、物业用房和地下停车场等，项目规划住宅总户数</t>
    </r>
    <r>
      <rPr>
        <sz val="10"/>
        <rFont val="Times New Roman"/>
        <charset val="0"/>
      </rPr>
      <t>889</t>
    </r>
    <r>
      <rPr>
        <sz val="10"/>
        <rFont val="宋体"/>
        <charset val="134"/>
      </rPr>
      <t>户，停车位</t>
    </r>
    <r>
      <rPr>
        <sz val="10"/>
        <rFont val="Times New Roman"/>
        <charset val="0"/>
      </rPr>
      <t>1147</t>
    </r>
    <r>
      <rPr>
        <sz val="10"/>
        <rFont val="宋体"/>
        <charset val="134"/>
      </rPr>
      <t>个。</t>
    </r>
  </si>
  <si>
    <r>
      <rPr>
        <sz val="10"/>
        <rFont val="宋体"/>
        <charset val="134"/>
      </rPr>
      <t>园林绿化</t>
    </r>
    <r>
      <rPr>
        <sz val="10"/>
        <rFont val="Times New Roman"/>
        <charset val="0"/>
      </rPr>
      <t>/</t>
    </r>
    <r>
      <rPr>
        <sz val="10"/>
        <rFont val="宋体"/>
        <charset val="134"/>
      </rPr>
      <t>消防工程以及住宅后期收尾工作）（砌砖等）</t>
    </r>
  </si>
  <si>
    <r>
      <rPr>
        <sz val="10"/>
        <rFont val="宋体"/>
        <charset val="134"/>
      </rPr>
      <t>完成，</t>
    </r>
    <r>
      <rPr>
        <sz val="10"/>
        <rFont val="Times New Roman"/>
        <charset val="0"/>
      </rPr>
      <t>2019-441602-70-03-006392</t>
    </r>
  </si>
  <si>
    <r>
      <rPr>
        <sz val="10"/>
        <rFont val="宋体"/>
        <charset val="134"/>
      </rPr>
      <t>完成，（粤（</t>
    </r>
    <r>
      <rPr>
        <sz val="10"/>
        <rFont val="Times New Roman"/>
        <charset val="0"/>
      </rPr>
      <t>2019</t>
    </r>
    <r>
      <rPr>
        <sz val="10"/>
        <rFont val="宋体"/>
        <charset val="134"/>
      </rPr>
      <t>）河源市不动产权第</t>
    </r>
    <r>
      <rPr>
        <sz val="10"/>
        <rFont val="Times New Roman"/>
        <charset val="0"/>
      </rPr>
      <t>0004678</t>
    </r>
    <r>
      <rPr>
        <sz val="10"/>
        <rFont val="宋体"/>
        <charset val="134"/>
      </rPr>
      <t>号粤（</t>
    </r>
    <r>
      <rPr>
        <sz val="10"/>
        <rFont val="Times New Roman"/>
        <charset val="0"/>
      </rPr>
      <t>2019</t>
    </r>
    <r>
      <rPr>
        <sz val="10"/>
        <rFont val="宋体"/>
        <charset val="134"/>
      </rPr>
      <t>）河源市不动产权第</t>
    </r>
    <r>
      <rPr>
        <sz val="10"/>
        <rFont val="Times New Roman"/>
        <charset val="0"/>
      </rPr>
      <t>0004680</t>
    </r>
    <r>
      <rPr>
        <sz val="10"/>
        <rFont val="宋体"/>
        <charset val="134"/>
      </rPr>
      <t>号）</t>
    </r>
  </si>
  <si>
    <r>
      <rPr>
        <sz val="10"/>
        <rFont val="宋体"/>
        <charset val="134"/>
      </rPr>
      <t>完成，建设用地规划许可证
地字第</t>
    </r>
    <r>
      <rPr>
        <sz val="10"/>
        <rFont val="Times New Roman"/>
        <charset val="0"/>
      </rPr>
      <t xml:space="preserve">441600201800170
</t>
    </r>
    <r>
      <rPr>
        <sz val="10"/>
        <rFont val="宋体"/>
        <charset val="134"/>
      </rPr>
      <t>地字第</t>
    </r>
    <r>
      <rPr>
        <sz val="10"/>
        <rFont val="Times New Roman"/>
        <charset val="0"/>
      </rPr>
      <t>441600201800171</t>
    </r>
  </si>
  <si>
    <r>
      <rPr>
        <sz val="10"/>
        <rFont val="宋体"/>
        <charset val="134"/>
      </rPr>
      <t>完成，</t>
    </r>
    <r>
      <rPr>
        <sz val="10"/>
        <rFont val="Times New Roman"/>
        <charset val="0"/>
      </rPr>
      <t xml:space="preserve"> </t>
    </r>
    <r>
      <rPr>
        <sz val="10"/>
        <rFont val="宋体"/>
        <charset val="134"/>
      </rPr>
      <t>河环源建［</t>
    </r>
    <r>
      <rPr>
        <sz val="10"/>
        <rFont val="Times New Roman"/>
        <charset val="0"/>
      </rPr>
      <t>2017</t>
    </r>
    <r>
      <rPr>
        <sz val="10"/>
        <rFont val="宋体"/>
        <charset val="134"/>
      </rPr>
      <t>］</t>
    </r>
    <r>
      <rPr>
        <sz val="10"/>
        <rFont val="Times New Roman"/>
        <charset val="0"/>
      </rPr>
      <t>78</t>
    </r>
    <r>
      <rPr>
        <sz val="10"/>
        <rFont val="宋体"/>
        <charset val="134"/>
      </rPr>
      <t>号</t>
    </r>
  </si>
  <si>
    <t>河源市隆和房地产开发有限公司</t>
  </si>
  <si>
    <t>广东东翔电子科技有限公司厂房建设项目</t>
  </si>
  <si>
    <t>2020-441602-39-03-013198</t>
  </si>
  <si>
    <r>
      <rPr>
        <sz val="10"/>
        <rFont val="宋体"/>
        <charset val="134"/>
      </rPr>
      <t>一期</t>
    </r>
    <r>
      <rPr>
        <sz val="10"/>
        <rFont val="Times New Roman"/>
        <charset val="0"/>
      </rPr>
      <t>2500</t>
    </r>
    <r>
      <rPr>
        <sz val="10"/>
        <rFont val="宋体"/>
        <charset val="134"/>
      </rPr>
      <t>平方左右标准钢构，宿舍，行政楼</t>
    </r>
  </si>
  <si>
    <t>完成工业用地的厂房和宿舍、行政办公楼建设</t>
  </si>
  <si>
    <r>
      <rPr>
        <sz val="10"/>
        <rFont val="宋体"/>
        <charset val="134"/>
      </rPr>
      <t>不动产权第</t>
    </r>
    <r>
      <rPr>
        <sz val="10"/>
        <rFont val="Times New Roman"/>
        <charset val="0"/>
      </rPr>
      <t>0012120</t>
    </r>
  </si>
  <si>
    <t>有（无文号</t>
  </si>
  <si>
    <t>广东东翔电子科技有限公司</t>
  </si>
  <si>
    <t>蓝盛科技建设工业研发楼及厂房</t>
  </si>
  <si>
    <t>2020-441602-37-03-070403</t>
  </si>
  <si>
    <t>标准厂房和宿舍楼、行政办公楼和产业研发中心大楼。</t>
  </si>
  <si>
    <t>厂房、行政楼、宿舍楼基建和配套设施建设。</t>
  </si>
  <si>
    <t>不动产权第0021400</t>
  </si>
  <si>
    <t>河源市蓝正海洋装备有限公司</t>
  </si>
  <si>
    <t>广东天丽高电器有限责任公司年配电设备10万套建设项目</t>
  </si>
  <si>
    <t>2020-441602-38-03-012483</t>
  </si>
  <si>
    <r>
      <rPr>
        <sz val="10"/>
        <rFont val="宋体"/>
        <charset val="134"/>
      </rPr>
      <t>4层标准厂房</t>
    </r>
    <r>
      <rPr>
        <sz val="10"/>
        <rFont val="Times New Roman"/>
        <charset val="0"/>
      </rPr>
      <t>4</t>
    </r>
    <r>
      <rPr>
        <sz val="10"/>
        <rFont val="宋体"/>
        <charset val="134"/>
      </rPr>
      <t>栋、</t>
    </r>
    <r>
      <rPr>
        <sz val="10"/>
        <rFont val="Times New Roman"/>
        <charset val="0"/>
      </rPr>
      <t>5</t>
    </r>
    <r>
      <rPr>
        <sz val="10"/>
        <rFont val="宋体"/>
        <charset val="134"/>
      </rPr>
      <t>层宿舍楼</t>
    </r>
    <r>
      <rPr>
        <sz val="10"/>
        <rFont val="Times New Roman"/>
        <charset val="0"/>
      </rPr>
      <t>1</t>
    </r>
    <r>
      <rPr>
        <sz val="10"/>
        <rFont val="宋体"/>
        <charset val="134"/>
      </rPr>
      <t>栋和</t>
    </r>
    <r>
      <rPr>
        <sz val="10"/>
        <rFont val="Times New Roman"/>
        <charset val="0"/>
      </rPr>
      <t>5</t>
    </r>
    <r>
      <rPr>
        <sz val="10"/>
        <rFont val="宋体"/>
        <charset val="134"/>
      </rPr>
      <t>层行政大楼</t>
    </r>
    <r>
      <rPr>
        <sz val="10"/>
        <rFont val="Times New Roman"/>
        <charset val="0"/>
      </rPr>
      <t>1</t>
    </r>
    <r>
      <rPr>
        <sz val="10"/>
        <rFont val="宋体"/>
        <charset val="134"/>
      </rPr>
      <t>栋。</t>
    </r>
  </si>
  <si>
    <r>
      <rPr>
        <sz val="10"/>
        <rFont val="宋体"/>
        <charset val="134"/>
      </rPr>
      <t>不动产权第</t>
    </r>
    <r>
      <rPr>
        <sz val="10"/>
        <rFont val="Times New Roman"/>
        <charset val="0"/>
      </rPr>
      <t>0005851</t>
    </r>
  </si>
  <si>
    <t>广东天丽高电器有限责任公司</t>
  </si>
  <si>
    <t>河源市宝丰凯铂电子科技有限公司项目</t>
  </si>
  <si>
    <t>2018-441602-39-03-843665</t>
  </si>
  <si>
    <r>
      <rPr>
        <sz val="10"/>
        <rFont val="宋体"/>
        <charset val="134"/>
      </rPr>
      <t>厂房</t>
    </r>
    <r>
      <rPr>
        <sz val="10"/>
        <rFont val="Times New Roman"/>
        <charset val="0"/>
      </rPr>
      <t>,</t>
    </r>
    <r>
      <rPr>
        <sz val="10"/>
        <rFont val="宋体"/>
        <charset val="134"/>
      </rPr>
      <t>宿舍楼</t>
    </r>
    <r>
      <rPr>
        <sz val="10"/>
        <rFont val="Times New Roman"/>
        <charset val="0"/>
      </rPr>
      <t>,</t>
    </r>
    <r>
      <rPr>
        <sz val="10"/>
        <rFont val="宋体"/>
        <charset val="134"/>
      </rPr>
      <t>办公楼、设备购置</t>
    </r>
  </si>
  <si>
    <t>有规划设计要点</t>
  </si>
  <si>
    <r>
      <rPr>
        <sz val="10"/>
        <rFont val="宋体"/>
        <charset val="134"/>
      </rPr>
      <t>粤林地许准【</t>
    </r>
    <r>
      <rPr>
        <sz val="10"/>
        <rFont val="Times New Roman"/>
        <charset val="0"/>
      </rPr>
      <t>2017</t>
    </r>
    <r>
      <rPr>
        <sz val="10"/>
        <rFont val="宋体"/>
        <charset val="134"/>
      </rPr>
      <t>】</t>
    </r>
    <r>
      <rPr>
        <sz val="10"/>
        <rFont val="Times New Roman"/>
        <charset val="0"/>
      </rPr>
      <t>923</t>
    </r>
  </si>
  <si>
    <r>
      <rPr>
        <sz val="10"/>
        <rFont val="宋体"/>
        <charset val="134"/>
      </rPr>
      <t>粤府土审</t>
    </r>
    <r>
      <rPr>
        <sz val="10"/>
        <rFont val="Times New Roman"/>
        <charset val="0"/>
      </rPr>
      <t>012008224</t>
    </r>
  </si>
  <si>
    <r>
      <rPr>
        <sz val="10"/>
        <rFont val="宋体"/>
        <charset val="134"/>
      </rPr>
      <t xml:space="preserve">未完成
市环保局源城分局
</t>
    </r>
    <r>
      <rPr>
        <sz val="10"/>
        <rFont val="Times New Roman"/>
        <charset val="0"/>
      </rPr>
      <t>2021.6.30</t>
    </r>
  </si>
  <si>
    <t>河源市宝丰凯铂电子科技有限公司</t>
  </si>
  <si>
    <t>伊罗卡购置设备项目</t>
  </si>
  <si>
    <t>2020-441602-38-03-061953</t>
  </si>
  <si>
    <t>购置设备</t>
  </si>
  <si>
    <t>2021-2021</t>
  </si>
  <si>
    <r>
      <rPr>
        <sz val="10"/>
        <rFont val="宋体"/>
        <charset val="134"/>
      </rPr>
      <t>不动产权第</t>
    </r>
    <r>
      <rPr>
        <sz val="10"/>
        <rFont val="Times New Roman"/>
        <charset val="0"/>
      </rPr>
      <t>0025352</t>
    </r>
  </si>
  <si>
    <t>河源伊罗卡科技发展有限公司</t>
  </si>
  <si>
    <t>广东华域重工有限公司二期项目</t>
  </si>
  <si>
    <t>2019-441602-33-03-073491</t>
  </si>
  <si>
    <r>
      <rPr>
        <sz val="10"/>
        <rFont val="宋体"/>
        <charset val="134"/>
      </rPr>
      <t>建设</t>
    </r>
    <r>
      <rPr>
        <sz val="10"/>
        <rFont val="Times New Roman"/>
        <charset val="0"/>
      </rPr>
      <t>26000</t>
    </r>
    <r>
      <rPr>
        <sz val="10"/>
        <rFont val="宋体"/>
        <charset val="134"/>
      </rPr>
      <t>平方米厂房，购置设备</t>
    </r>
  </si>
  <si>
    <r>
      <rPr>
        <sz val="10"/>
        <rFont val="宋体"/>
        <charset val="134"/>
      </rPr>
      <t>建设</t>
    </r>
    <r>
      <rPr>
        <sz val="10"/>
        <rFont val="Times New Roman"/>
        <charset val="0"/>
      </rPr>
      <t>26000</t>
    </r>
    <r>
      <rPr>
        <sz val="10"/>
        <rFont val="宋体"/>
        <charset val="134"/>
      </rPr>
      <t>平方米厂房</t>
    </r>
  </si>
  <si>
    <r>
      <rPr>
        <sz val="10"/>
        <rFont val="宋体"/>
        <charset val="134"/>
      </rPr>
      <t>不动产权第</t>
    </r>
    <r>
      <rPr>
        <sz val="10"/>
        <rFont val="Times New Roman"/>
        <charset val="0"/>
      </rPr>
      <t>0008916</t>
    </r>
  </si>
  <si>
    <r>
      <rPr>
        <sz val="10"/>
        <rFont val="宋体"/>
        <charset val="134"/>
      </rPr>
      <t xml:space="preserve">未完成
市环保局源城分局
</t>
    </r>
    <r>
      <rPr>
        <sz val="10"/>
        <rFont val="Times New Roman"/>
        <charset val="0"/>
      </rPr>
      <t>2021.2.28</t>
    </r>
  </si>
  <si>
    <t>广东华域重工有限公司</t>
  </si>
  <si>
    <t>黄子洞小学扩建工程</t>
  </si>
  <si>
    <t>2020-441602-47-01-016607</t>
  </si>
  <si>
    <t>要利用新征土地4800平方米，结合学校现有用地约4000平方米（共8800平方米）的用地，新建两栋教学楼，总建筑面积约6200平方米，并新建一个运动场、停车设施、校门楼，新建围墙、道路、硬底化、绿化等设施。</t>
  </si>
  <si>
    <t>工程完工交付使用。</t>
  </si>
  <si>
    <r>
      <rPr>
        <sz val="10"/>
        <rFont val="宋体"/>
        <charset val="134"/>
      </rPr>
      <t>源发改</t>
    </r>
    <r>
      <rPr>
        <sz val="10"/>
        <color indexed="8"/>
        <rFont val="仿宋_GB2312"/>
        <charset val="134"/>
      </rPr>
      <t>〔</t>
    </r>
    <r>
      <rPr>
        <sz val="10"/>
        <color indexed="8"/>
        <rFont val="Times New Roman"/>
        <charset val="0"/>
      </rPr>
      <t>2020</t>
    </r>
    <r>
      <rPr>
        <sz val="10"/>
        <color indexed="8"/>
        <rFont val="仿宋_GB2312"/>
        <charset val="134"/>
      </rPr>
      <t>〕</t>
    </r>
    <r>
      <rPr>
        <sz val="10"/>
        <color indexed="8"/>
        <rFont val="宋体"/>
        <charset val="134"/>
      </rPr>
      <t>79号</t>
    </r>
  </si>
  <si>
    <t>黄子洞小学</t>
  </si>
  <si>
    <t>源城区足球公园</t>
  </si>
  <si>
    <t>2020-441602-89-03-064287</t>
  </si>
  <si>
    <t>主要建设足球场4个（包括2个11人标准足球场与2个7人小型足球场）、露天篮球场1个、网球场1个、游泳池1个、生态停车场等</t>
  </si>
  <si>
    <t>挡土墙、地下设施、地面铺设</t>
  </si>
  <si>
    <r>
      <rPr>
        <sz val="10"/>
        <rFont val="宋体"/>
        <charset val="134"/>
      </rPr>
      <t>完成</t>
    </r>
    <r>
      <rPr>
        <sz val="10"/>
        <color indexed="8"/>
        <rFont val="Times New Roman"/>
        <charset val="0"/>
      </rPr>
      <t>/</t>
    </r>
    <r>
      <rPr>
        <sz val="10"/>
        <color indexed="8"/>
        <rFont val="宋体"/>
        <charset val="134"/>
      </rPr>
      <t>源发改投审</t>
    </r>
    <r>
      <rPr>
        <sz val="10"/>
        <color indexed="8"/>
        <rFont val="Times New Roman"/>
        <charset val="0"/>
      </rPr>
      <t>[2020]65</t>
    </r>
    <r>
      <rPr>
        <sz val="10"/>
        <color indexed="8"/>
        <rFont val="宋体"/>
        <charset val="134"/>
      </rPr>
      <t>号</t>
    </r>
  </si>
  <si>
    <t>完成/2020年7月1日河源市自然资源局源城分局关于源城区足球公园选址的意见</t>
  </si>
  <si>
    <t>广东省河源运通实业发展有限公司</t>
  </si>
  <si>
    <t>区文广旅体局</t>
  </si>
  <si>
    <t>东埔河五期治理工程（2020年东埔河管网改造及景观提升工程）</t>
  </si>
  <si>
    <t>2020-441602-48-01-015562</t>
  </si>
  <si>
    <t>一是新建一体化泵站一座（泵站规模：30000m3/天）、铺设De500污水压力管3800米；二是生态修复绿化，面积98500㎡（含沿线污水直排口截污、管网修复），三是建设沿岸透水步道，面积9600㎡；四是建设增氧跌水坝四座，加设河岸护栏3400m；五是建设生态休闲公园，面积9980㎡；六是建设给排水、电气工程等。</t>
  </si>
  <si>
    <t>一体化泵站一座，建设大道压力管道、中山大道压力管道、白领头河沿岸两岸园建工程、绿化工程</t>
  </si>
  <si>
    <r>
      <rPr>
        <sz val="10"/>
        <rFont val="宋体"/>
        <charset val="134"/>
      </rPr>
      <t>完成</t>
    </r>
    <r>
      <rPr>
        <sz val="10"/>
        <rFont val="Times New Roman"/>
        <charset val="0"/>
      </rPr>
      <t xml:space="preserve">   </t>
    </r>
    <r>
      <rPr>
        <sz val="10"/>
        <rFont val="宋体"/>
        <charset val="134"/>
      </rPr>
      <t>源发改【</t>
    </r>
    <r>
      <rPr>
        <sz val="10"/>
        <rFont val="Times New Roman"/>
        <charset val="0"/>
      </rPr>
      <t>2020</t>
    </r>
    <r>
      <rPr>
        <sz val="10"/>
        <rFont val="宋体"/>
        <charset val="134"/>
      </rPr>
      <t>】</t>
    </r>
    <r>
      <rPr>
        <sz val="10"/>
        <rFont val="Times New Roman"/>
        <charset val="0"/>
      </rPr>
      <t>91</t>
    </r>
    <r>
      <rPr>
        <sz val="10"/>
        <rFont val="宋体"/>
        <charset val="134"/>
      </rPr>
      <t>号</t>
    </r>
  </si>
  <si>
    <t>完成</t>
  </si>
  <si>
    <t>中堤路（华龙路、竹园路）及河源广场排污口整治项目</t>
  </si>
  <si>
    <t>国家环保督查要求，利用整体预制泵站提升中堤路段内的竹园路排污口、华龙路排污口及河源广场部分直排污水口在排放口处设泵提升，将污水提至市污水干管网。</t>
  </si>
  <si>
    <t>提升中堤路段内的竹园路排污口、华龙路排污口及河源广场部分直排污水口在排放口处设泵提升。</t>
  </si>
  <si>
    <t>河源市源城区客家文化公园源西片区拆迁安置小区内市政道路工程项目</t>
  </si>
  <si>
    <t>2020-441602-48-01-003448</t>
  </si>
  <si>
    <r>
      <rPr>
        <sz val="10"/>
        <rFont val="宋体"/>
        <charset val="134"/>
      </rPr>
      <t>建设道路用地面积</t>
    </r>
    <r>
      <rPr>
        <sz val="10"/>
        <rFont val="Times New Roman"/>
        <charset val="0"/>
      </rPr>
      <t>15016.51</t>
    </r>
    <r>
      <rPr>
        <sz val="10"/>
        <rFont val="宋体"/>
        <charset val="134"/>
      </rPr>
      <t>平方米，主要建设内容为小区内部</t>
    </r>
    <r>
      <rPr>
        <sz val="10"/>
        <rFont val="Times New Roman"/>
        <charset val="0"/>
      </rPr>
      <t>A</t>
    </r>
    <r>
      <rPr>
        <sz val="10"/>
        <rFont val="宋体"/>
        <charset val="134"/>
      </rPr>
      <t>区道路、</t>
    </r>
    <r>
      <rPr>
        <sz val="10"/>
        <rFont val="Times New Roman"/>
        <charset val="0"/>
      </rPr>
      <t>B</t>
    </r>
    <r>
      <rPr>
        <sz val="10"/>
        <rFont val="宋体"/>
        <charset val="134"/>
      </rPr>
      <t>区道路和停车场道路工程，同时进行给排水工程、电力电信等市政配套建设。</t>
    </r>
  </si>
  <si>
    <r>
      <rPr>
        <sz val="10"/>
        <rFont val="宋体"/>
        <charset val="134"/>
      </rPr>
      <t>对小区内部</t>
    </r>
    <r>
      <rPr>
        <sz val="10"/>
        <rFont val="Times New Roman"/>
        <charset val="0"/>
      </rPr>
      <t>A</t>
    </r>
    <r>
      <rPr>
        <sz val="10"/>
        <rFont val="宋体"/>
        <charset val="134"/>
      </rPr>
      <t>区道路、</t>
    </r>
    <r>
      <rPr>
        <sz val="10"/>
        <rFont val="Times New Roman"/>
        <charset val="0"/>
      </rPr>
      <t>B</t>
    </r>
    <r>
      <rPr>
        <sz val="10"/>
        <rFont val="宋体"/>
        <charset val="134"/>
      </rPr>
      <t>区道路和停车场进行道路工程，同时进行给排水工程、电力电信等市政配套建设</t>
    </r>
  </si>
  <si>
    <r>
      <rPr>
        <sz val="10"/>
        <rFont val="宋体"/>
        <charset val="134"/>
      </rPr>
      <t>源发改投审</t>
    </r>
    <r>
      <rPr>
        <sz val="10"/>
        <rFont val="Times New Roman"/>
        <charset val="0"/>
      </rPr>
      <t>[2020]81</t>
    </r>
    <r>
      <rPr>
        <sz val="10"/>
        <rFont val="宋体"/>
        <charset val="134"/>
      </rPr>
      <t>号</t>
    </r>
  </si>
  <si>
    <t>河源市自然资源局源城分局出具规划及用地意见</t>
  </si>
  <si>
    <t>源西街道2021年老旧小区改造工程项目</t>
  </si>
  <si>
    <t>源西片区的电力局第二生活小区、宝源综合楼、永和市场公寓楼、天铭苑、宝源教师楼、美食街站前小区、公路局宿舍等七个小区，进行违章建筑与破损道路的拆除和重建、重新铺设区内的排给水管道系统、更新照明及安防设施，增加休闲娱乐区和体育健身区等升级改造工程。</t>
  </si>
  <si>
    <t>河源市源城区金竹沥河水环境综合整治项目</t>
  </si>
  <si>
    <t>2020-441602-77-01-005118</t>
  </si>
  <si>
    <t xml:space="preserve">     河流总长度约6.43公里，整治工程内容包括：清淤及垃圾清理工程、截污工程、保水工程、生态修复工程、人工湿地工程及附属配套工程。</t>
  </si>
  <si>
    <r>
      <rPr>
        <sz val="10"/>
        <rFont val="宋体"/>
        <charset val="134"/>
      </rPr>
      <t xml:space="preserve">完成+源发改
</t>
    </r>
    <r>
      <rPr>
        <sz val="10"/>
        <rFont val="仿宋"/>
        <charset val="134"/>
      </rPr>
      <t>〔2020〕97号</t>
    </r>
  </si>
  <si>
    <t>源城区工业园厂房及综合楼建设项目</t>
  </si>
  <si>
    <t>2020-441602-72-01</t>
  </si>
  <si>
    <t>项目用地面积约6677.58㎡，总建筑面积25067.96㎡，新建一栋高层厂房、一栋研发（办公）大楼、地下车库以及设备用房</t>
  </si>
  <si>
    <t>高层厂房、研发（办公）楼、地下车库及设备用房</t>
  </si>
  <si>
    <t>源发改【2020】72号</t>
  </si>
  <si>
    <t>国用2015第00982号</t>
  </si>
  <si>
    <t>未完成
市环保局源城分局
2020.12.31</t>
  </si>
  <si>
    <t>2021.06</t>
  </si>
  <si>
    <t>源城区工业园管理委员会</t>
  </si>
  <si>
    <t>市政基础设施工程</t>
  </si>
  <si>
    <t>源城污水处理厂扩建工程</t>
  </si>
  <si>
    <r>
      <rPr>
        <sz val="10"/>
        <rFont val="宋体"/>
        <charset val="134"/>
      </rPr>
      <t>建设污水日处理能力</t>
    </r>
    <r>
      <rPr>
        <sz val="10"/>
        <rFont val="Times New Roman"/>
        <charset val="0"/>
      </rPr>
      <t>3</t>
    </r>
    <r>
      <rPr>
        <sz val="10"/>
        <rFont val="宋体"/>
        <charset val="0"/>
      </rPr>
      <t>万吨设施</t>
    </r>
  </si>
  <si>
    <t>2021-2023-</t>
  </si>
  <si>
    <r>
      <rPr>
        <sz val="10"/>
        <rFont val="宋体"/>
        <charset val="134"/>
      </rPr>
      <t xml:space="preserve">未完成
区发改局
</t>
    </r>
    <r>
      <rPr>
        <sz val="10"/>
        <rFont val="Times New Roman"/>
        <charset val="0"/>
      </rPr>
      <t>2020.12.31</t>
    </r>
  </si>
  <si>
    <r>
      <rPr>
        <sz val="10"/>
        <rFont val="宋体"/>
        <charset val="134"/>
      </rPr>
      <t>河国用</t>
    </r>
    <r>
      <rPr>
        <sz val="10"/>
        <rFont val="Times New Roman"/>
        <charset val="0"/>
      </rPr>
      <t>2011</t>
    </r>
    <r>
      <rPr>
        <sz val="10"/>
        <rFont val="宋体"/>
        <charset val="134"/>
      </rPr>
      <t>第</t>
    </r>
    <r>
      <rPr>
        <sz val="10"/>
        <rFont val="Times New Roman"/>
        <charset val="0"/>
      </rPr>
      <t>002922</t>
    </r>
    <r>
      <rPr>
        <sz val="10"/>
        <rFont val="宋体"/>
        <charset val="134"/>
      </rPr>
      <t>号</t>
    </r>
  </si>
  <si>
    <r>
      <rPr>
        <sz val="10"/>
        <rFont val="宋体"/>
        <charset val="134"/>
      </rPr>
      <t>河环建【</t>
    </r>
    <r>
      <rPr>
        <sz val="10"/>
        <rFont val="Times New Roman"/>
        <charset val="0"/>
      </rPr>
      <t>2008</t>
    </r>
    <r>
      <rPr>
        <sz val="10"/>
        <rFont val="宋体"/>
        <charset val="134"/>
      </rPr>
      <t>】</t>
    </r>
    <r>
      <rPr>
        <sz val="10"/>
        <rFont val="Times New Roman"/>
        <charset val="0"/>
      </rPr>
      <t>140</t>
    </r>
  </si>
  <si>
    <t>河源万绿湖食品有限公司</t>
  </si>
  <si>
    <t>2020-441602-14-03-095265</t>
  </si>
  <si>
    <t>厂房、调味厂及购置设备</t>
  </si>
  <si>
    <t>建设两栋四层厂房</t>
  </si>
  <si>
    <r>
      <rPr>
        <sz val="10"/>
        <rFont val="宋体"/>
        <charset val="134"/>
      </rPr>
      <t>粤林地许准【</t>
    </r>
    <r>
      <rPr>
        <sz val="10"/>
        <rFont val="Times New Roman"/>
        <charset val="0"/>
      </rPr>
      <t>2014</t>
    </r>
    <r>
      <rPr>
        <sz val="10"/>
        <rFont val="宋体"/>
        <charset val="134"/>
      </rPr>
      <t>】</t>
    </r>
    <r>
      <rPr>
        <sz val="10"/>
        <rFont val="Times New Roman"/>
        <charset val="0"/>
      </rPr>
      <t>614</t>
    </r>
  </si>
  <si>
    <r>
      <rPr>
        <sz val="10"/>
        <rFont val="宋体"/>
        <charset val="134"/>
      </rPr>
      <t>粤国土资（建）字（</t>
    </r>
    <r>
      <rPr>
        <sz val="10"/>
        <rFont val="Times New Roman"/>
        <charset val="0"/>
      </rPr>
      <t>2015</t>
    </r>
    <r>
      <rPr>
        <sz val="10"/>
        <rFont val="宋体"/>
        <charset val="134"/>
      </rPr>
      <t>）</t>
    </r>
    <r>
      <rPr>
        <sz val="10"/>
        <rFont val="Times New Roman"/>
        <charset val="0"/>
      </rPr>
      <t>1075</t>
    </r>
  </si>
  <si>
    <t>二轻幼儿园</t>
  </si>
  <si>
    <t>2020-441602-83-01-050015</t>
  </si>
  <si>
    <t>项目选址源城区河源大道南段133号旁（源城二轻联社），总占地面积3000平方米，总建筑面积4200平方米，办学规模12个教学班，学位420个。建设内容包括：改造综合楼一栋1-5层，面积约2400平方米，一层厂房拆除重建一栋三层教学楼，面积约1800平方米，新建校门及其他附属设施等；项目总投资约2600万元（含教学设备及各类规费等）。</t>
  </si>
  <si>
    <r>
      <rPr>
        <sz val="10"/>
        <rFont val="宋体"/>
        <charset val="134"/>
      </rPr>
      <t>源发改</t>
    </r>
    <r>
      <rPr>
        <sz val="10"/>
        <color indexed="8"/>
        <rFont val="仿宋_GB2312"/>
        <charset val="134"/>
      </rPr>
      <t>〔</t>
    </r>
    <r>
      <rPr>
        <sz val="10"/>
        <color indexed="8"/>
        <rFont val="Times New Roman"/>
        <charset val="0"/>
      </rPr>
      <t>2020</t>
    </r>
    <r>
      <rPr>
        <sz val="10"/>
        <color indexed="8"/>
        <rFont val="仿宋_GB2312"/>
        <charset val="134"/>
      </rPr>
      <t>〕</t>
    </r>
    <r>
      <rPr>
        <sz val="10"/>
        <color indexed="8"/>
        <rFont val="Times New Roman"/>
        <charset val="0"/>
      </rPr>
      <t>137</t>
    </r>
    <r>
      <rPr>
        <sz val="10"/>
        <color indexed="8"/>
        <rFont val="宋体"/>
        <charset val="134"/>
      </rPr>
      <t>号</t>
    </r>
  </si>
  <si>
    <t>源城区埔前中学扩建项目</t>
  </si>
  <si>
    <t>2019-441602-83-01-031169</t>
  </si>
  <si>
    <t>用地面积2204平方米，建筑面积1.67万平方米，新建1栋教学楼、1栋教师宿舍、1栋学生宿舍及新建停车场、篮球场等附属设施。</t>
  </si>
  <si>
    <t>源发改投审〔2020〕157号</t>
  </si>
  <si>
    <t>源自然资（管制）函【2020】6号</t>
  </si>
  <si>
    <t>源城区埔前中学</t>
  </si>
  <si>
    <t>源城区第一中学扩改建工程</t>
  </si>
  <si>
    <t>2020-441602-83-01-005131</t>
  </si>
  <si>
    <t>拆除旧教师宿舍，在原址新建一栋占地面积600平方米、建筑面积3600平方米的学生宿舍；在田径运动场新建一栋占地面积3000平方米、建筑面积约3000平方米的师生饭堂（一楼为师生饭堂，楼面为运动场）；修缮改造阶梯教室及校园的附属设施等。项目完工后，学校办学规模将增至36个教学班，可满足800名学生的住宿需求。2021年底前交付使用。</t>
  </si>
  <si>
    <r>
      <rPr>
        <sz val="10"/>
        <rFont val="宋体"/>
        <charset val="134"/>
      </rPr>
      <t>源发改</t>
    </r>
    <r>
      <rPr>
        <sz val="10"/>
        <color indexed="8"/>
        <rFont val="仿宋_GB2312"/>
        <charset val="134"/>
      </rPr>
      <t>〔</t>
    </r>
    <r>
      <rPr>
        <sz val="10"/>
        <color indexed="8"/>
        <rFont val="Times New Roman"/>
        <charset val="0"/>
      </rPr>
      <t>2020</t>
    </r>
    <r>
      <rPr>
        <sz val="10"/>
        <color indexed="8"/>
        <rFont val="仿宋_GB2312"/>
        <charset val="134"/>
      </rPr>
      <t>〕</t>
    </r>
    <r>
      <rPr>
        <sz val="10"/>
        <color indexed="8"/>
        <rFont val="宋体"/>
        <charset val="134"/>
      </rPr>
      <t>173号</t>
    </r>
  </si>
  <si>
    <t>源城区第一中学</t>
  </si>
  <si>
    <t>区疾病预防控制中心新建工程</t>
  </si>
  <si>
    <t>2020-441602-84-01-005513</t>
  </si>
  <si>
    <r>
      <rPr>
        <sz val="10"/>
        <rFont val="宋体"/>
        <charset val="134"/>
      </rPr>
      <t>规划占地面积</t>
    </r>
    <r>
      <rPr>
        <sz val="10"/>
        <rFont val="Times New Roman"/>
        <charset val="0"/>
      </rPr>
      <t>3000</t>
    </r>
    <r>
      <rPr>
        <sz val="10"/>
        <rFont val="宋体"/>
        <charset val="134"/>
      </rPr>
      <t>平方米，总建筑面积3900平方米，按照国家县级疾病预防控制中心标准规划建设，新建一栋疾病预防控制中心综合大楼。</t>
    </r>
  </si>
  <si>
    <r>
      <rPr>
        <sz val="10"/>
        <rFont val="宋体"/>
        <charset val="134"/>
      </rPr>
      <t>2021-</t>
    </r>
    <r>
      <rPr>
        <sz val="10"/>
        <rFont val="Times New Roman"/>
        <charset val="0"/>
      </rPr>
      <t>2023</t>
    </r>
  </si>
  <si>
    <t>完成主体建设及装饰工程</t>
  </si>
  <si>
    <r>
      <rPr>
        <sz val="10"/>
        <rFont val="宋体"/>
        <charset val="134"/>
      </rPr>
      <t>完成+源发改〔</t>
    </r>
    <r>
      <rPr>
        <sz val="10"/>
        <color indexed="8"/>
        <rFont val="Times New Roman"/>
        <charset val="0"/>
      </rPr>
      <t>2020</t>
    </r>
    <r>
      <rPr>
        <sz val="10"/>
        <color indexed="8"/>
        <rFont val="宋体"/>
        <charset val="134"/>
      </rPr>
      <t>〕</t>
    </r>
    <r>
      <rPr>
        <sz val="10"/>
        <color indexed="8"/>
        <rFont val="Times New Roman"/>
        <charset val="0"/>
      </rPr>
      <t>43</t>
    </r>
    <r>
      <rPr>
        <sz val="10"/>
        <color indexed="8"/>
        <rFont val="宋体"/>
        <charset val="134"/>
      </rPr>
      <t>号</t>
    </r>
  </si>
  <si>
    <t>未完成
+市自然资源局源城分局+2021年5月</t>
  </si>
  <si>
    <t>未完成+市自然资源局源城分局+2021年5月</t>
  </si>
  <si>
    <t>未完成+市生态环境局源城分局+2021年5月</t>
  </si>
  <si>
    <r>
      <rPr>
        <sz val="10"/>
        <rFont val="宋体"/>
        <charset val="134"/>
      </rPr>
      <t>2021</t>
    </r>
    <r>
      <rPr>
        <sz val="10"/>
        <color indexed="8"/>
        <rFont val="宋体"/>
        <charset val="134"/>
      </rPr>
      <t>年</t>
    </r>
    <r>
      <rPr>
        <sz val="10"/>
        <color indexed="8"/>
        <rFont val="Times New Roman"/>
        <charset val="0"/>
      </rPr>
      <t>6</t>
    </r>
    <r>
      <rPr>
        <sz val="10"/>
        <color indexed="8"/>
        <rFont val="宋体"/>
        <charset val="134"/>
      </rPr>
      <t>月</t>
    </r>
  </si>
  <si>
    <t>源城区疾病预防控制中心</t>
  </si>
  <si>
    <t>源城区应急指挥系统项目</t>
  </si>
  <si>
    <r>
      <rPr>
        <sz val="10"/>
        <rFont val="宋体"/>
        <charset val="134"/>
      </rPr>
      <t>建立区、镇、村三级应急指挥体系，建设连通国家、省、市应急和</t>
    </r>
    <r>
      <rPr>
        <sz val="10"/>
        <rFont val="Times New Roman"/>
        <charset val="0"/>
      </rPr>
      <t>7</t>
    </r>
    <r>
      <rPr>
        <sz val="10"/>
        <rFont val="宋体"/>
        <charset val="134"/>
      </rPr>
      <t>个镇街、</t>
    </r>
    <r>
      <rPr>
        <sz val="10"/>
        <rFont val="Times New Roman"/>
        <charset val="0"/>
      </rPr>
      <t>68</t>
    </r>
    <r>
      <rPr>
        <sz val="10"/>
        <rFont val="宋体"/>
        <charset val="134"/>
      </rPr>
      <t>个村居和重点自然村的应急指挥体系，建立信息共享，资源共用，符合智慧城市的信息综合处理和展示中心。</t>
    </r>
  </si>
  <si>
    <r>
      <rPr>
        <sz val="10"/>
        <rFont val="宋体"/>
        <charset val="134"/>
      </rPr>
      <t>包括联合值班值守室、多功能会议室与领导决策室、安防监控系统、设备间；应急指挥视频调度系统建设，互联网</t>
    </r>
    <r>
      <rPr>
        <sz val="10"/>
        <rFont val="Times New Roman"/>
        <charset val="0"/>
      </rPr>
      <t>+</t>
    </r>
    <r>
      <rPr>
        <sz val="10"/>
        <rFont val="宋体"/>
        <charset val="134"/>
      </rPr>
      <t>执法系统建设，应急数据构建与接入等设计方案的优化，评审、招标及实施，争取</t>
    </r>
    <r>
      <rPr>
        <sz val="10"/>
        <rFont val="Times New Roman"/>
        <charset val="0"/>
      </rPr>
      <t>2021</t>
    </r>
    <r>
      <rPr>
        <sz val="10"/>
        <rFont val="宋体"/>
        <charset val="134"/>
      </rPr>
      <t>年完成建设任务。</t>
    </r>
  </si>
  <si>
    <r>
      <rPr>
        <sz val="10"/>
        <rFont val="宋体"/>
        <charset val="134"/>
      </rPr>
      <t>未完成</t>
    </r>
    <r>
      <rPr>
        <sz val="10"/>
        <rFont val="Times New Roman"/>
        <charset val="0"/>
      </rPr>
      <t>+</t>
    </r>
    <r>
      <rPr>
        <sz val="10"/>
        <rFont val="宋体"/>
        <charset val="134"/>
      </rPr>
      <t>区应急管理局</t>
    </r>
    <r>
      <rPr>
        <sz val="10"/>
        <rFont val="Times New Roman"/>
        <charset val="0"/>
      </rPr>
      <t>+2021</t>
    </r>
    <r>
      <rPr>
        <sz val="10"/>
        <rFont val="宋体"/>
        <charset val="134"/>
      </rPr>
      <t>年1月</t>
    </r>
  </si>
  <si>
    <t>源城区应急管理局</t>
  </si>
  <si>
    <t>区应急管理局</t>
  </si>
  <si>
    <t>应急保障项目</t>
  </si>
</sst>
</file>

<file path=xl/styles.xml><?xml version="1.0" encoding="utf-8"?>
<styleSheet xmlns="http://schemas.openxmlformats.org/spreadsheetml/2006/main">
  <numFmts count="8">
    <numFmt numFmtId="176" formatCode="0_ "/>
    <numFmt numFmtId="41" formatCode="_ * #,##0_ ;_ * \-#,##0_ ;_ * &quot;-&quot;_ ;_ @_ "/>
    <numFmt numFmtId="177" formatCode="0_);[Red]\(0\)"/>
    <numFmt numFmtId="44" formatCode="_ &quot;￥&quot;* #,##0.00_ ;_ &quot;￥&quot;* \-#,##0.00_ ;_ &quot;￥&quot;* &quot;-&quot;??_ ;_ @_ "/>
    <numFmt numFmtId="178" formatCode="yyyy&quot;年&quot;m&quot;月&quot;;@"/>
    <numFmt numFmtId="43" formatCode="_ * #,##0.00_ ;_ * \-#,##0.00_ ;_ * &quot;-&quot;??_ ;_ @_ "/>
    <numFmt numFmtId="42" formatCode="_ &quot;￥&quot;* #,##0_ ;_ &quot;￥&quot;* \-#,##0_ ;_ &quot;￥&quot;* &quot;-&quot;_ ;_ @_ "/>
    <numFmt numFmtId="179" formatCode="0.00_ "/>
  </numFmts>
  <fonts count="48">
    <font>
      <sz val="12"/>
      <name val="宋体"/>
      <charset val="134"/>
    </font>
    <font>
      <sz val="9"/>
      <name val="宋体"/>
      <charset val="134"/>
    </font>
    <font>
      <sz val="12"/>
      <name val="方正仿宋简体"/>
      <charset val="134"/>
    </font>
    <font>
      <b/>
      <sz val="10"/>
      <name val="宋体"/>
      <charset val="134"/>
    </font>
    <font>
      <sz val="10"/>
      <name val="宋体"/>
      <charset val="134"/>
    </font>
    <font>
      <sz val="11"/>
      <name val="宋体"/>
      <charset val="134"/>
    </font>
    <font>
      <b/>
      <sz val="11"/>
      <name val="宋体"/>
      <charset val="134"/>
    </font>
    <font>
      <sz val="10"/>
      <name val="Times New Roman"/>
      <charset val="0"/>
    </font>
    <font>
      <sz val="12"/>
      <name val="Times New Roman"/>
      <charset val="134"/>
    </font>
    <font>
      <sz val="9"/>
      <name val="Times New Roman"/>
      <charset val="0"/>
    </font>
    <font>
      <b/>
      <sz val="12"/>
      <name val="宋体"/>
      <charset val="134"/>
    </font>
    <font>
      <sz val="12"/>
      <name val="Times New Roman"/>
      <charset val="0"/>
    </font>
    <font>
      <sz val="22"/>
      <name val="方正小标宋简体"/>
      <charset val="134"/>
    </font>
    <font>
      <sz val="12"/>
      <name val="宋体"/>
      <charset val="0"/>
    </font>
    <font>
      <b/>
      <sz val="10"/>
      <name val="宋体"/>
      <charset val="0"/>
    </font>
    <font>
      <sz val="10"/>
      <name val="宋体"/>
      <charset val="0"/>
    </font>
    <font>
      <b/>
      <sz val="10"/>
      <name val="Times New Roman"/>
      <charset val="0"/>
    </font>
    <font>
      <sz val="11"/>
      <name val="Times New Roman"/>
      <charset val="0"/>
    </font>
    <font>
      <b/>
      <sz val="11"/>
      <name val="Times New Roman"/>
      <charset val="0"/>
    </font>
    <font>
      <sz val="1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indexed="8"/>
      <name val="宋体"/>
      <charset val="134"/>
    </font>
    <font>
      <sz val="11"/>
      <color indexed="8"/>
      <name val="仿宋_GB2312"/>
      <charset val="134"/>
    </font>
    <font>
      <sz val="11"/>
      <color indexed="8"/>
      <name val="Times New Roman"/>
      <charset val="0"/>
    </font>
    <font>
      <sz val="10"/>
      <color indexed="8"/>
      <name val="仿宋_GB2312"/>
      <charset val="134"/>
    </font>
    <font>
      <sz val="10"/>
      <color indexed="8"/>
      <name val="Times New Roman"/>
      <charset val="0"/>
    </font>
    <font>
      <sz val="10"/>
      <color indexed="8"/>
      <name val="宋体"/>
      <charset val="134"/>
    </font>
    <font>
      <sz val="10"/>
      <name val="仿宋"/>
      <charset val="134"/>
    </font>
    <font>
      <sz val="9"/>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alignment vertical="center"/>
    </xf>
    <xf numFmtId="42" fontId="24" fillId="0" borderId="0" applyFont="0" applyFill="0" applyBorder="0" applyAlignment="0" applyProtection="0">
      <alignment vertical="center"/>
    </xf>
    <xf numFmtId="0" fontId="20" fillId="20" borderId="0" applyNumberFormat="0" applyBorder="0" applyAlignment="0" applyProtection="0">
      <alignment vertical="center"/>
    </xf>
    <xf numFmtId="0" fontId="36" fillId="18" borderId="11"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0" fillId="6" borderId="0" applyNumberFormat="0" applyBorder="0" applyAlignment="0" applyProtection="0">
      <alignment vertical="center"/>
    </xf>
    <xf numFmtId="0" fontId="28" fillId="7" borderId="0" applyNumberFormat="0" applyBorder="0" applyAlignment="0" applyProtection="0">
      <alignment vertical="center"/>
    </xf>
    <xf numFmtId="43" fontId="24" fillId="0" borderId="0" applyFont="0" applyFill="0" applyBorder="0" applyAlignment="0" applyProtection="0">
      <alignment vertical="center"/>
    </xf>
    <xf numFmtId="0" fontId="29" fillId="17" borderId="0" applyNumberFormat="0" applyBorder="0" applyAlignment="0" applyProtection="0">
      <alignment vertical="center"/>
    </xf>
    <xf numFmtId="0" fontId="34" fillId="0" borderId="0" applyNumberFormat="0" applyFill="0" applyBorder="0" applyAlignment="0" applyProtection="0">
      <alignment vertical="center"/>
    </xf>
    <xf numFmtId="9" fontId="24" fillId="0" borderId="0" applyFont="0" applyFill="0" applyBorder="0" applyAlignment="0" applyProtection="0">
      <alignment vertical="center"/>
    </xf>
    <xf numFmtId="0" fontId="27" fillId="0" borderId="0" applyNumberFormat="0" applyFill="0" applyBorder="0" applyAlignment="0" applyProtection="0">
      <alignment vertical="center"/>
    </xf>
    <xf numFmtId="0" fontId="24" fillId="12" borderId="8" applyNumberFormat="0" applyFont="0" applyAlignment="0" applyProtection="0">
      <alignment vertical="center"/>
    </xf>
    <xf numFmtId="0" fontId="29" fillId="21" borderId="0" applyNumberFormat="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xf numFmtId="0" fontId="25" fillId="0" borderId="0" applyNumberFormat="0" applyFill="0" applyBorder="0" applyAlignment="0" applyProtection="0">
      <alignment vertical="center"/>
    </xf>
    <xf numFmtId="0" fontId="31" fillId="0" borderId="6" applyNumberFormat="0" applyFill="0" applyAlignment="0" applyProtection="0">
      <alignment vertical="center"/>
    </xf>
    <xf numFmtId="0" fontId="22" fillId="0" borderId="6" applyNumberFormat="0" applyFill="0" applyAlignment="0" applyProtection="0">
      <alignment vertical="center"/>
    </xf>
    <xf numFmtId="0" fontId="0" fillId="0" borderId="0" applyProtection="0"/>
    <xf numFmtId="0" fontId="29" fillId="16" borderId="0" applyNumberFormat="0" applyBorder="0" applyAlignment="0" applyProtection="0">
      <alignment vertical="center"/>
    </xf>
    <xf numFmtId="0" fontId="26" fillId="0" borderId="10" applyNumberFormat="0" applyFill="0" applyAlignment="0" applyProtection="0">
      <alignment vertical="center"/>
    </xf>
    <xf numFmtId="0" fontId="29" fillId="15" borderId="0" applyNumberFormat="0" applyBorder="0" applyAlignment="0" applyProtection="0">
      <alignment vertical="center"/>
    </xf>
    <xf numFmtId="0" fontId="30" fillId="11" borderId="7" applyNumberFormat="0" applyAlignment="0" applyProtection="0">
      <alignment vertical="center"/>
    </xf>
    <xf numFmtId="0" fontId="39" fillId="11" borderId="11" applyNumberFormat="0" applyAlignment="0" applyProtection="0">
      <alignment vertical="center"/>
    </xf>
    <xf numFmtId="0" fontId="21" fillId="5" borderId="5" applyNumberFormat="0" applyAlignment="0" applyProtection="0">
      <alignment vertical="center"/>
    </xf>
    <xf numFmtId="0" fontId="40" fillId="0" borderId="0"/>
    <xf numFmtId="0" fontId="20" fillId="28" borderId="0" applyNumberFormat="0" applyBorder="0" applyAlignment="0" applyProtection="0">
      <alignment vertical="center"/>
    </xf>
    <xf numFmtId="0" fontId="29" fillId="10" borderId="0" applyNumberFormat="0" applyBorder="0" applyAlignment="0" applyProtection="0">
      <alignment vertical="center"/>
    </xf>
    <xf numFmtId="0" fontId="38" fillId="0" borderId="12" applyNumberFormat="0" applyFill="0" applyAlignment="0" applyProtection="0">
      <alignment vertical="center"/>
    </xf>
    <xf numFmtId="0" fontId="32" fillId="0" borderId="9" applyNumberFormat="0" applyFill="0" applyAlignment="0" applyProtection="0">
      <alignment vertical="center"/>
    </xf>
    <xf numFmtId="0" fontId="37" fillId="19" borderId="0" applyNumberFormat="0" applyBorder="0" applyAlignment="0" applyProtection="0">
      <alignment vertical="center"/>
    </xf>
    <xf numFmtId="0" fontId="0" fillId="0" borderId="0"/>
    <xf numFmtId="0" fontId="35" fillId="14" borderId="0" applyNumberFormat="0" applyBorder="0" applyAlignment="0" applyProtection="0">
      <alignment vertical="center"/>
    </xf>
    <xf numFmtId="0" fontId="20" fillId="23" borderId="0" applyNumberFormat="0" applyBorder="0" applyAlignment="0" applyProtection="0">
      <alignment vertical="center"/>
    </xf>
    <xf numFmtId="0" fontId="29" fillId="9" borderId="0" applyNumberFormat="0" applyBorder="0" applyAlignment="0" applyProtection="0">
      <alignment vertical="center"/>
    </xf>
    <xf numFmtId="0" fontId="20" fillId="26" borderId="0" applyNumberFormat="0" applyBorder="0" applyAlignment="0" applyProtection="0">
      <alignment vertical="center"/>
    </xf>
    <xf numFmtId="0" fontId="20" fillId="4" borderId="0" applyNumberFormat="0" applyBorder="0" applyAlignment="0" applyProtection="0">
      <alignment vertical="center"/>
    </xf>
    <xf numFmtId="0" fontId="20" fillId="25" borderId="0" applyNumberFormat="0" applyBorder="0" applyAlignment="0" applyProtection="0">
      <alignment vertical="center"/>
    </xf>
    <xf numFmtId="0" fontId="20" fillId="3" borderId="0" applyNumberFormat="0" applyBorder="0" applyAlignment="0" applyProtection="0">
      <alignment vertical="center"/>
    </xf>
    <xf numFmtId="0" fontId="29" fillId="13" borderId="0" applyNumberFormat="0" applyBorder="0" applyAlignment="0" applyProtection="0">
      <alignment vertical="center"/>
    </xf>
    <xf numFmtId="0" fontId="29" fillId="8" borderId="0" applyNumberFormat="0" applyBorder="0" applyAlignment="0" applyProtection="0">
      <alignment vertical="center"/>
    </xf>
    <xf numFmtId="0" fontId="20" fillId="24" borderId="0" applyNumberFormat="0" applyBorder="0" applyAlignment="0" applyProtection="0">
      <alignment vertical="center"/>
    </xf>
    <xf numFmtId="0" fontId="20" fillId="2" borderId="0" applyNumberFormat="0" applyBorder="0" applyAlignment="0" applyProtection="0">
      <alignment vertical="center"/>
    </xf>
    <xf numFmtId="0" fontId="29" fillId="22" borderId="0" applyNumberFormat="0" applyBorder="0" applyAlignment="0" applyProtection="0">
      <alignment vertical="center"/>
    </xf>
    <xf numFmtId="0" fontId="20" fillId="27"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pplyProtection="0"/>
    <xf numFmtId="0" fontId="0" fillId="0" borderId="0"/>
    <xf numFmtId="0" fontId="0" fillId="0" borderId="0">
      <alignment vertical="center"/>
    </xf>
    <xf numFmtId="0" fontId="0" fillId="0" borderId="0">
      <alignment vertical="center"/>
    </xf>
    <xf numFmtId="0" fontId="0" fillId="0" borderId="0"/>
  </cellStyleXfs>
  <cellXfs count="67">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ont="1" applyFill="1" applyBorder="1" applyAlignment="1">
      <alignment vertical="center"/>
    </xf>
    <xf numFmtId="49" fontId="8" fillId="0" borderId="0" xfId="0" applyNumberFormat="1"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vertical="center" wrapText="1"/>
    </xf>
    <xf numFmtId="49" fontId="10" fillId="0" borderId="0" xfId="0" applyNumberFormat="1" applyFont="1" applyFill="1" applyAlignment="1">
      <alignment horizontal="left" vertical="center"/>
    </xf>
    <xf numFmtId="0" fontId="11" fillId="0" borderId="0" xfId="0" applyFont="1" applyFill="1" applyBorder="1" applyAlignment="1">
      <alignment horizontal="center" vertical="center" wrapText="1"/>
    </xf>
    <xf numFmtId="49" fontId="12" fillId="0" borderId="0" xfId="0" applyNumberFormat="1" applyFont="1" applyFill="1" applyAlignment="1">
      <alignment horizontal="center" vertical="center" wrapText="1"/>
    </xf>
    <xf numFmtId="49" fontId="13" fillId="0" borderId="0" xfId="0" applyNumberFormat="1" applyFont="1" applyFill="1" applyAlignment="1">
      <alignment horizontal="center" vertical="center" wrapText="1"/>
    </xf>
    <xf numFmtId="49" fontId="11" fillId="0" borderId="0" xfId="0" applyNumberFormat="1" applyFont="1" applyFill="1" applyAlignment="1">
      <alignment horizontal="left" vertical="center" wrapText="1"/>
    </xf>
    <xf numFmtId="49" fontId="11"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49" fontId="14" fillId="0" borderId="1" xfId="53" applyNumberFormat="1"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177" fontId="15"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176" fontId="3" fillId="0" borderId="1" xfId="22" applyNumberFormat="1" applyFont="1" applyFill="1" applyBorder="1" applyAlignment="1" applyProtection="1">
      <alignment horizontal="center" vertical="center" wrapText="1"/>
    </xf>
    <xf numFmtId="176" fontId="3" fillId="0" borderId="1" xfId="57" applyNumberFormat="1" applyFont="1" applyFill="1" applyBorder="1" applyAlignment="1">
      <alignment horizontal="left" vertical="center" wrapText="1"/>
    </xf>
    <xf numFmtId="0" fontId="15" fillId="0" borderId="1" xfId="53" applyNumberFormat="1"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176" fontId="4" fillId="0" borderId="1" xfId="57"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49" fontId="13" fillId="0" borderId="0" xfId="0" applyNumberFormat="1" applyFont="1" applyFill="1" applyAlignment="1">
      <alignment horizontal="right" vertical="center" wrapText="1"/>
    </xf>
    <xf numFmtId="0" fontId="3"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11" fillId="0" borderId="0" xfId="0" applyNumberFormat="1" applyFont="1" applyFill="1" applyAlignment="1">
      <alignment horizontal="right" vertical="center" wrapText="1"/>
    </xf>
    <xf numFmtId="49" fontId="13" fillId="0" borderId="0" xfId="0" applyNumberFormat="1" applyFont="1" applyFill="1" applyAlignment="1">
      <alignment vertical="center" wrapText="1"/>
    </xf>
    <xf numFmtId="49" fontId="0" fillId="0" borderId="0" xfId="0" applyNumberFormat="1" applyFont="1" applyFill="1" applyBorder="1" applyAlignment="1">
      <alignmen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5" fillId="0" borderId="1" xfId="0" applyFont="1" applyFill="1" applyBorder="1" applyAlignment="1">
      <alignment vertical="center" wrapText="1"/>
    </xf>
    <xf numFmtId="178" fontId="15" fillId="0" borderId="1" xfId="0" applyNumberFormat="1" applyFont="1" applyFill="1" applyBorder="1" applyAlignment="1">
      <alignment horizontal="center" vertical="center" wrapText="1"/>
    </xf>
    <xf numFmtId="0" fontId="0" fillId="0" borderId="1" xfId="22"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center" wrapText="1"/>
    </xf>
    <xf numFmtId="179" fontId="4" fillId="0" borderId="1" xfId="0" applyNumberFormat="1" applyFont="1" applyFill="1" applyBorder="1" applyAlignment="1">
      <alignment horizontal="left" vertical="center" wrapText="1"/>
    </xf>
    <xf numFmtId="0" fontId="11"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17"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xf>
    <xf numFmtId="0" fontId="19" fillId="0" borderId="1" xfId="0" applyFont="1" applyFill="1" applyBorder="1" applyAlignment="1">
      <alignment horizontal="left" vertical="center" wrapText="1"/>
    </xf>
    <xf numFmtId="49" fontId="0" fillId="0" borderId="0" xfId="0" applyNumberFormat="1" applyFont="1" applyFill="1" applyAlignment="1">
      <alignment horizontal="center" vertical="center"/>
    </xf>
    <xf numFmtId="49" fontId="8" fillId="0" borderId="0" xfId="0" applyNumberFormat="1" applyFont="1" applyFill="1" applyAlignment="1">
      <alignment horizontal="left" vertical="center"/>
    </xf>
    <xf numFmtId="0" fontId="4" fillId="0" borderId="1" xfId="0" applyFont="1" applyFill="1" applyBorder="1" applyAlignment="1" quotePrefix="1">
      <alignment horizontal="lef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_省预备" xfId="18"/>
    <cellStyle name="解释性文本" xfId="19" builtinId="53"/>
    <cellStyle name="标题 1" xfId="20" builtinId="16"/>
    <cellStyle name="标题 2" xfId="21" builtinId="17"/>
    <cellStyle name="常规_省正式"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_表式_2" xfId="29"/>
    <cellStyle name="20% - 强调文字颜色 6" xfId="30" builtinId="50"/>
    <cellStyle name="强调文字颜色 2" xfId="31" builtinId="33"/>
    <cellStyle name="链接单元格" xfId="32" builtinId="24"/>
    <cellStyle name="汇总" xfId="33" builtinId="25"/>
    <cellStyle name="好" xfId="34" builtinId="26"/>
    <cellStyle name="常规_省正式_6"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Sheet1" xfId="53"/>
    <cellStyle name="常规_附件2：广东省2011年重点建设前期预备项目计划表" xfId="54"/>
    <cellStyle name="常规 2" xfId="55"/>
    <cellStyle name="常规 3" xfId="56"/>
    <cellStyle name="常规_省正式_74" xfId="57"/>
  </cellStyles>
  <tableStyles count="0" defaultTableStyle="TableStyleMedium2" defaultPivotStyle="PivotStyleLight16"/>
  <colors>
    <mruColors>
      <color rgb="00EA14D3"/>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T83"/>
  <sheetViews>
    <sheetView tabSelected="1" zoomScale="80" zoomScaleNormal="80" workbookViewId="0">
      <pane xSplit="2" ySplit="7" topLeftCell="C32" activePane="bottomRight" state="frozen"/>
      <selection/>
      <selection pane="topRight"/>
      <selection pane="bottomLeft"/>
      <selection pane="bottomRight" activeCell="W36" sqref="W36"/>
    </sheetView>
  </sheetViews>
  <sheetFormatPr defaultColWidth="9" defaultRowHeight="15.75"/>
  <cols>
    <col min="1" max="1" width="6.525" style="10" customWidth="1"/>
    <col min="2" max="2" width="16.1" style="11" customWidth="1"/>
    <col min="3" max="3" width="7.875" style="12" customWidth="1"/>
    <col min="4" max="4" width="21.875" style="11" customWidth="1"/>
    <col min="5" max="5" width="7.375" style="13" customWidth="1"/>
    <col min="6" max="6" width="11.125" style="13" customWidth="1"/>
    <col min="7" max="7" width="9.25" style="13" customWidth="1"/>
    <col min="8" max="8" width="9.5" style="13" customWidth="1"/>
    <col min="9" max="9" width="15.55" style="13" customWidth="1"/>
    <col min="10" max="10" width="8" style="12" customWidth="1"/>
    <col min="11" max="11" width="6.875" style="12" customWidth="1"/>
    <col min="12" max="12" width="9" style="12" customWidth="1"/>
    <col min="13" max="15" width="6.875" style="12" customWidth="1"/>
    <col min="16" max="16" width="13.75" style="11" customWidth="1"/>
    <col min="17" max="17" width="14.375" style="11" customWidth="1"/>
    <col min="18" max="18" width="10.875" style="11" customWidth="1"/>
    <col min="19" max="19" width="12.5" style="11" customWidth="1"/>
    <col min="20" max="20" width="11.125" style="11" customWidth="1"/>
    <col min="21" max="21" width="9.75" style="11" customWidth="1"/>
    <col min="22" max="22" width="10" style="14" customWidth="1"/>
    <col min="23" max="23" width="8.325" style="14" customWidth="1"/>
    <col min="24" max="25" width="5.14166666666667" style="14" customWidth="1"/>
    <col min="26" max="218" width="9" style="14"/>
    <col min="219" max="16384" width="9" style="9"/>
  </cols>
  <sheetData>
    <row r="1" s="1" customFormat="1" spans="1:218">
      <c r="A1" s="15" t="s">
        <v>0</v>
      </c>
      <c r="B1" s="15"/>
      <c r="C1" s="16"/>
      <c r="D1" s="11"/>
      <c r="E1" s="13"/>
      <c r="F1" s="13"/>
      <c r="G1" s="13"/>
      <c r="H1" s="13"/>
      <c r="I1" s="13"/>
      <c r="J1" s="12"/>
      <c r="K1" s="12"/>
      <c r="L1" s="12"/>
      <c r="M1" s="12"/>
      <c r="N1" s="12"/>
      <c r="O1" s="12"/>
      <c r="P1" s="11"/>
      <c r="Q1" s="11"/>
      <c r="R1" s="11"/>
      <c r="S1" s="11"/>
      <c r="T1" s="11"/>
      <c r="U1" s="11"/>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row>
    <row r="2" s="1" customFormat="1" ht="44.25" customHeight="1" spans="1:218">
      <c r="A2" s="17" t="s">
        <v>1</v>
      </c>
      <c r="B2" s="17"/>
      <c r="C2" s="17"/>
      <c r="D2" s="17"/>
      <c r="E2" s="17"/>
      <c r="F2" s="17"/>
      <c r="G2" s="17"/>
      <c r="H2" s="17"/>
      <c r="I2" s="17"/>
      <c r="J2" s="17"/>
      <c r="K2" s="17"/>
      <c r="L2" s="17"/>
      <c r="M2" s="17"/>
      <c r="N2" s="17"/>
      <c r="O2" s="17"/>
      <c r="P2" s="17"/>
      <c r="Q2" s="17"/>
      <c r="R2" s="17"/>
      <c r="S2" s="17"/>
      <c r="T2" s="17"/>
      <c r="U2" s="17"/>
      <c r="V2" s="17"/>
      <c r="W2" s="17"/>
      <c r="X2" s="17"/>
      <c r="Y2" s="17"/>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row>
    <row r="3" s="2" customFormat="1" ht="44" customHeight="1" spans="1:218">
      <c r="A3" s="18"/>
      <c r="B3" s="19"/>
      <c r="C3" s="19"/>
      <c r="D3" s="19"/>
      <c r="E3" s="20"/>
      <c r="F3" s="20"/>
      <c r="G3" s="20"/>
      <c r="H3" s="20"/>
      <c r="I3" s="20"/>
      <c r="J3" s="20"/>
      <c r="K3" s="20"/>
      <c r="L3" s="20"/>
      <c r="M3" s="20"/>
      <c r="N3" s="20"/>
      <c r="O3" s="20"/>
      <c r="P3" s="40"/>
      <c r="Q3" s="44"/>
      <c r="R3" s="44"/>
      <c r="S3" s="45"/>
      <c r="T3" s="18"/>
      <c r="U3" s="18"/>
      <c r="V3" s="46"/>
      <c r="W3" s="46" t="s">
        <v>2</v>
      </c>
      <c r="X3" s="46"/>
      <c r="Y3" s="4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c r="FG3" s="56"/>
      <c r="FH3" s="56"/>
      <c r="FI3" s="56"/>
      <c r="FJ3" s="56"/>
      <c r="FK3" s="56"/>
      <c r="FL3" s="56"/>
      <c r="FM3" s="56"/>
      <c r="FN3" s="56"/>
      <c r="FO3" s="56"/>
      <c r="FP3" s="56"/>
      <c r="FQ3" s="56"/>
      <c r="FR3" s="56"/>
      <c r="FS3" s="56"/>
      <c r="FT3" s="56"/>
      <c r="FU3" s="56"/>
      <c r="FV3" s="56"/>
      <c r="FW3" s="56"/>
      <c r="FX3" s="56"/>
      <c r="FY3" s="56"/>
      <c r="FZ3" s="56"/>
      <c r="GA3" s="56"/>
      <c r="GB3" s="56"/>
      <c r="GC3" s="56"/>
      <c r="GD3" s="56"/>
      <c r="GE3" s="56"/>
      <c r="GF3" s="56"/>
      <c r="GG3" s="56"/>
      <c r="GH3" s="56"/>
      <c r="GI3" s="56"/>
      <c r="GJ3" s="56"/>
      <c r="GK3" s="56"/>
      <c r="GL3" s="56"/>
      <c r="GM3" s="56"/>
      <c r="GN3" s="56"/>
      <c r="GO3" s="56"/>
      <c r="GP3" s="56"/>
      <c r="GQ3" s="56"/>
      <c r="GR3" s="56"/>
      <c r="GS3" s="56"/>
      <c r="GT3" s="56"/>
      <c r="GU3" s="56"/>
      <c r="GV3" s="56"/>
      <c r="GW3" s="56"/>
      <c r="GX3" s="56"/>
      <c r="GY3" s="56"/>
      <c r="GZ3" s="56"/>
      <c r="HA3" s="56"/>
      <c r="HB3" s="56"/>
      <c r="HC3" s="56"/>
      <c r="HD3" s="56"/>
      <c r="HE3" s="56"/>
      <c r="HF3" s="56"/>
      <c r="HG3" s="56"/>
      <c r="HH3" s="56"/>
      <c r="HI3" s="56"/>
      <c r="HJ3" s="56"/>
    </row>
    <row r="4" s="3" customFormat="1" ht="21" customHeight="1" spans="1:228">
      <c r="A4" s="21" t="s">
        <v>3</v>
      </c>
      <c r="B4" s="22" t="s">
        <v>4</v>
      </c>
      <c r="C4" s="22" t="s">
        <v>5</v>
      </c>
      <c r="D4" s="22" t="s">
        <v>6</v>
      </c>
      <c r="E4" s="23" t="s">
        <v>7</v>
      </c>
      <c r="F4" s="23" t="s">
        <v>8</v>
      </c>
      <c r="G4" s="23" t="s">
        <v>9</v>
      </c>
      <c r="H4" s="24" t="s">
        <v>10</v>
      </c>
      <c r="I4" s="24"/>
      <c r="J4" s="22" t="s">
        <v>11</v>
      </c>
      <c r="K4" s="22"/>
      <c r="L4" s="35"/>
      <c r="M4" s="35"/>
      <c r="N4" s="35"/>
      <c r="O4" s="22" t="s">
        <v>12</v>
      </c>
      <c r="P4" s="22"/>
      <c r="Q4" s="22"/>
      <c r="R4" s="22"/>
      <c r="S4" s="22"/>
      <c r="T4" s="22"/>
      <c r="U4" s="22" t="s">
        <v>13</v>
      </c>
      <c r="V4" s="22" t="s">
        <v>14</v>
      </c>
      <c r="W4" s="22" t="s">
        <v>15</v>
      </c>
      <c r="X4" s="47" t="s">
        <v>16</v>
      </c>
      <c r="Y4" s="22" t="s">
        <v>17</v>
      </c>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63"/>
      <c r="HL4" s="63"/>
      <c r="HM4" s="63"/>
      <c r="HN4" s="63"/>
      <c r="HO4" s="63"/>
      <c r="HP4" s="63"/>
      <c r="HQ4" s="63"/>
      <c r="HR4" s="63"/>
      <c r="HS4" s="63"/>
      <c r="HT4" s="63"/>
    </row>
    <row r="5" s="3" customFormat="1" ht="29" customHeight="1" spans="1:228">
      <c r="A5" s="21"/>
      <c r="B5" s="22"/>
      <c r="C5" s="22"/>
      <c r="D5" s="22"/>
      <c r="E5" s="23"/>
      <c r="F5" s="23"/>
      <c r="G5" s="23"/>
      <c r="H5" s="24"/>
      <c r="I5" s="24"/>
      <c r="J5" s="22" t="s">
        <v>18</v>
      </c>
      <c r="K5" s="22"/>
      <c r="L5" s="22"/>
      <c r="M5" s="22" t="s">
        <v>19</v>
      </c>
      <c r="N5" s="35" t="s">
        <v>20</v>
      </c>
      <c r="O5" s="22" t="s">
        <v>21</v>
      </c>
      <c r="P5" s="22"/>
      <c r="Q5" s="22" t="s">
        <v>22</v>
      </c>
      <c r="R5" s="22" t="s">
        <v>23</v>
      </c>
      <c r="S5" s="22" t="s">
        <v>24</v>
      </c>
      <c r="T5" s="22" t="s">
        <v>25</v>
      </c>
      <c r="U5" s="22"/>
      <c r="V5" s="22"/>
      <c r="W5" s="22"/>
      <c r="X5" s="48"/>
      <c r="Y5" s="22"/>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63"/>
      <c r="HL5" s="63"/>
      <c r="HM5" s="63"/>
      <c r="HN5" s="63"/>
      <c r="HO5" s="63"/>
      <c r="HP5" s="63"/>
      <c r="HQ5" s="63"/>
      <c r="HR5" s="63"/>
      <c r="HS5" s="63"/>
      <c r="HT5" s="63"/>
    </row>
    <row r="6" s="3" customFormat="1" ht="30" customHeight="1" spans="1:228">
      <c r="A6" s="21"/>
      <c r="B6" s="22"/>
      <c r="C6" s="22"/>
      <c r="D6" s="22"/>
      <c r="E6" s="23"/>
      <c r="F6" s="23"/>
      <c r="G6" s="23"/>
      <c r="H6" s="24" t="s">
        <v>26</v>
      </c>
      <c r="I6" s="24" t="s">
        <v>27</v>
      </c>
      <c r="J6" s="41"/>
      <c r="K6" s="22" t="s">
        <v>28</v>
      </c>
      <c r="L6" s="22"/>
      <c r="M6" s="22"/>
      <c r="N6" s="35"/>
      <c r="O6" s="22" t="s">
        <v>29</v>
      </c>
      <c r="P6" s="22" t="s">
        <v>30</v>
      </c>
      <c r="Q6" s="22"/>
      <c r="R6" s="22"/>
      <c r="S6" s="22"/>
      <c r="T6" s="22"/>
      <c r="U6" s="22"/>
      <c r="V6" s="22"/>
      <c r="W6" s="22"/>
      <c r="X6" s="48"/>
      <c r="Y6" s="22"/>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63"/>
      <c r="HL6" s="63"/>
      <c r="HM6" s="63"/>
      <c r="HN6" s="63"/>
      <c r="HO6" s="63"/>
      <c r="HP6" s="63"/>
      <c r="HQ6" s="63"/>
      <c r="HR6" s="63"/>
      <c r="HS6" s="63"/>
      <c r="HT6" s="63"/>
    </row>
    <row r="7" s="3" customFormat="1" ht="60" customHeight="1" spans="1:228">
      <c r="A7" s="21"/>
      <c r="B7" s="22"/>
      <c r="C7" s="22"/>
      <c r="D7" s="22"/>
      <c r="E7" s="23"/>
      <c r="F7" s="23"/>
      <c r="G7" s="23"/>
      <c r="H7" s="24"/>
      <c r="I7" s="24"/>
      <c r="J7" s="41"/>
      <c r="K7" s="41"/>
      <c r="L7" s="22" t="s">
        <v>31</v>
      </c>
      <c r="M7" s="22"/>
      <c r="N7" s="35"/>
      <c r="O7" s="22"/>
      <c r="P7" s="22"/>
      <c r="Q7" s="22"/>
      <c r="R7" s="22"/>
      <c r="S7" s="22"/>
      <c r="T7" s="22"/>
      <c r="U7" s="22"/>
      <c r="V7" s="22"/>
      <c r="W7" s="22"/>
      <c r="X7" s="49"/>
      <c r="Y7" s="22"/>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63"/>
      <c r="HL7" s="63"/>
      <c r="HM7" s="63"/>
      <c r="HN7" s="63"/>
      <c r="HO7" s="63"/>
      <c r="HP7" s="63"/>
      <c r="HQ7" s="63"/>
      <c r="HR7" s="63"/>
      <c r="HS7" s="63"/>
      <c r="HT7" s="63"/>
    </row>
    <row r="8" s="4" customFormat="1" ht="33" customHeight="1" spans="1:218">
      <c r="A8" s="25" t="s">
        <v>32</v>
      </c>
      <c r="B8" s="26" t="s">
        <v>33</v>
      </c>
      <c r="C8" s="27"/>
      <c r="D8" s="28"/>
      <c r="E8" s="29"/>
      <c r="F8" s="30">
        <f t="shared" ref="F8:H8" si="0">F9+F16+F34</f>
        <v>6839367</v>
      </c>
      <c r="G8" s="30">
        <f t="shared" si="0"/>
        <v>1123617</v>
      </c>
      <c r="H8" s="30">
        <f t="shared" si="0"/>
        <v>946355</v>
      </c>
      <c r="I8" s="30"/>
      <c r="J8" s="30">
        <f t="shared" ref="J8:N8" si="1">J9+J16+J34</f>
        <v>17176.36</v>
      </c>
      <c r="K8" s="30">
        <f t="shared" si="1"/>
        <v>15211.96</v>
      </c>
      <c r="L8" s="30">
        <f t="shared" si="1"/>
        <v>4727.1</v>
      </c>
      <c r="M8" s="30">
        <f t="shared" si="1"/>
        <v>49.87</v>
      </c>
      <c r="N8" s="30">
        <f t="shared" si="1"/>
        <v>2820</v>
      </c>
      <c r="O8" s="27"/>
      <c r="P8" s="28"/>
      <c r="Q8" s="28"/>
      <c r="R8" s="28"/>
      <c r="S8" s="28"/>
      <c r="T8" s="28"/>
      <c r="U8" s="28"/>
      <c r="V8" s="50"/>
      <c r="W8" s="50"/>
      <c r="X8" s="50"/>
      <c r="Y8" s="50"/>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row>
    <row r="9" s="4" customFormat="1" ht="33" customHeight="1" spans="1:218">
      <c r="A9" s="31" t="s">
        <v>34</v>
      </c>
      <c r="B9" s="32" t="s">
        <v>35</v>
      </c>
      <c r="C9" s="27"/>
      <c r="D9" s="28"/>
      <c r="E9" s="29"/>
      <c r="F9" s="30">
        <f t="shared" ref="F9:H9" si="2">SUM(F10:F15)</f>
        <v>1988600</v>
      </c>
      <c r="G9" s="30">
        <f t="shared" si="2"/>
        <v>253000</v>
      </c>
      <c r="H9" s="30">
        <f t="shared" si="2"/>
        <v>200000</v>
      </c>
      <c r="I9" s="30"/>
      <c r="J9" s="30">
        <f t="shared" ref="J9:N9" si="3">SUM(J10:J15)</f>
        <v>4414.16</v>
      </c>
      <c r="K9" s="30">
        <f t="shared" si="3"/>
        <v>4297</v>
      </c>
      <c r="L9" s="30">
        <f t="shared" si="3"/>
        <v>1400</v>
      </c>
      <c r="M9" s="30">
        <f t="shared" si="3"/>
        <v>0</v>
      </c>
      <c r="N9" s="30">
        <f t="shared" si="3"/>
        <v>0</v>
      </c>
      <c r="O9" s="27"/>
      <c r="P9" s="28"/>
      <c r="Q9" s="28"/>
      <c r="R9" s="28"/>
      <c r="S9" s="28"/>
      <c r="T9" s="28"/>
      <c r="U9" s="28"/>
      <c r="V9" s="50"/>
      <c r="W9" s="50"/>
      <c r="X9" s="50"/>
      <c r="Y9" s="50"/>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row>
    <row r="10" s="5" customFormat="1" ht="132" customHeight="1" spans="1:218">
      <c r="A10" s="33">
        <v>1</v>
      </c>
      <c r="B10" s="34" t="s">
        <v>36</v>
      </c>
      <c r="C10" s="27" t="s">
        <v>37</v>
      </c>
      <c r="D10" s="28" t="s">
        <v>38</v>
      </c>
      <c r="E10" s="29" t="s">
        <v>39</v>
      </c>
      <c r="F10" s="29">
        <v>150000</v>
      </c>
      <c r="G10" s="29">
        <v>55000</v>
      </c>
      <c r="H10" s="29">
        <v>30000</v>
      </c>
      <c r="I10" s="29" t="s">
        <v>40</v>
      </c>
      <c r="J10" s="42">
        <v>297</v>
      </c>
      <c r="K10" s="27">
        <v>297</v>
      </c>
      <c r="L10" s="27">
        <v>200</v>
      </c>
      <c r="M10" s="27">
        <v>0</v>
      </c>
      <c r="N10" s="27">
        <v>0</v>
      </c>
      <c r="O10" s="27" t="s">
        <v>41</v>
      </c>
      <c r="P10" s="27" t="s">
        <v>42</v>
      </c>
      <c r="Q10" s="27" t="s">
        <v>43</v>
      </c>
      <c r="R10" s="27" t="s">
        <v>44</v>
      </c>
      <c r="S10" s="27" t="s">
        <v>45</v>
      </c>
      <c r="T10" s="27" t="s">
        <v>46</v>
      </c>
      <c r="U10" s="51">
        <v>43862</v>
      </c>
      <c r="V10" s="50" t="s">
        <v>47</v>
      </c>
      <c r="W10" s="27" t="s">
        <v>48</v>
      </c>
      <c r="X10" s="38" t="s">
        <v>49</v>
      </c>
      <c r="Y10" s="27" t="s">
        <v>50</v>
      </c>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row>
    <row r="11" s="6" customFormat="1" ht="151" customHeight="1" spans="1:218">
      <c r="A11" s="33">
        <v>2</v>
      </c>
      <c r="B11" s="34" t="s">
        <v>51</v>
      </c>
      <c r="C11" s="27" t="s">
        <v>52</v>
      </c>
      <c r="D11" s="28" t="s">
        <v>53</v>
      </c>
      <c r="E11" s="29" t="s">
        <v>54</v>
      </c>
      <c r="F11" s="29">
        <v>300000</v>
      </c>
      <c r="G11" s="29">
        <v>148000</v>
      </c>
      <c r="H11" s="27">
        <v>20000</v>
      </c>
      <c r="I11" s="27" t="s">
        <v>55</v>
      </c>
      <c r="J11" s="42">
        <v>1400</v>
      </c>
      <c r="K11" s="27">
        <v>1400</v>
      </c>
      <c r="L11" s="27">
        <v>200</v>
      </c>
      <c r="M11" s="27">
        <v>0</v>
      </c>
      <c r="N11" s="27">
        <v>0</v>
      </c>
      <c r="O11" s="27" t="s">
        <v>41</v>
      </c>
      <c r="P11" s="27" t="s">
        <v>56</v>
      </c>
      <c r="Q11" s="27" t="s">
        <v>57</v>
      </c>
      <c r="R11" s="27" t="s">
        <v>58</v>
      </c>
      <c r="S11" s="27" t="s">
        <v>59</v>
      </c>
      <c r="T11" s="27" t="s">
        <v>60</v>
      </c>
      <c r="U11" s="51">
        <v>42736</v>
      </c>
      <c r="V11" s="27" t="s">
        <v>61</v>
      </c>
      <c r="W11" s="27" t="s">
        <v>48</v>
      </c>
      <c r="X11" s="38" t="s">
        <v>49</v>
      </c>
      <c r="Y11" s="27" t="s">
        <v>50</v>
      </c>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row>
    <row r="12" s="6" customFormat="1" ht="79" customHeight="1" spans="1:218">
      <c r="A12" s="33">
        <v>3</v>
      </c>
      <c r="B12" s="34" t="s">
        <v>62</v>
      </c>
      <c r="C12" s="35"/>
      <c r="D12" s="28" t="s">
        <v>63</v>
      </c>
      <c r="E12" s="29" t="s">
        <v>64</v>
      </c>
      <c r="F12" s="29">
        <v>531000</v>
      </c>
      <c r="G12" s="29">
        <v>40000</v>
      </c>
      <c r="H12" s="27">
        <v>50000</v>
      </c>
      <c r="I12" s="27" t="s">
        <v>65</v>
      </c>
      <c r="J12" s="42"/>
      <c r="K12" s="27"/>
      <c r="L12" s="27"/>
      <c r="M12" s="27"/>
      <c r="N12" s="27"/>
      <c r="O12" s="27" t="s">
        <v>41</v>
      </c>
      <c r="P12" s="27" t="s">
        <v>66</v>
      </c>
      <c r="Q12" s="27" t="s">
        <v>67</v>
      </c>
      <c r="R12" s="27" t="s">
        <v>58</v>
      </c>
      <c r="S12" s="27" t="s">
        <v>68</v>
      </c>
      <c r="T12" s="27" t="s">
        <v>69</v>
      </c>
      <c r="U12" s="51">
        <v>43374</v>
      </c>
      <c r="V12" s="27" t="s">
        <v>70</v>
      </c>
      <c r="W12" s="27" t="s">
        <v>71</v>
      </c>
      <c r="X12" s="38" t="s">
        <v>49</v>
      </c>
      <c r="Y12" s="27" t="s">
        <v>50</v>
      </c>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row>
    <row r="13" s="6" customFormat="1" ht="82" customHeight="1" spans="1:218">
      <c r="A13" s="33">
        <v>4</v>
      </c>
      <c r="B13" s="34" t="s">
        <v>72</v>
      </c>
      <c r="C13" s="27" t="s">
        <v>73</v>
      </c>
      <c r="D13" s="28" t="s">
        <v>74</v>
      </c>
      <c r="E13" s="29" t="s">
        <v>75</v>
      </c>
      <c r="F13" s="29">
        <v>79620</v>
      </c>
      <c r="G13" s="29">
        <v>10000</v>
      </c>
      <c r="H13" s="27">
        <v>20000</v>
      </c>
      <c r="I13" s="27" t="s">
        <v>65</v>
      </c>
      <c r="J13" s="42">
        <v>117.16</v>
      </c>
      <c r="K13" s="27">
        <v>0</v>
      </c>
      <c r="L13" s="27">
        <v>0</v>
      </c>
      <c r="M13" s="27">
        <v>0</v>
      </c>
      <c r="N13" s="27">
        <v>0</v>
      </c>
      <c r="O13" s="27" t="s">
        <v>41</v>
      </c>
      <c r="P13" s="27" t="s">
        <v>76</v>
      </c>
      <c r="Q13" s="27" t="s">
        <v>77</v>
      </c>
      <c r="R13" s="27" t="s">
        <v>58</v>
      </c>
      <c r="S13" s="27" t="s">
        <v>78</v>
      </c>
      <c r="T13" s="27" t="s">
        <v>79</v>
      </c>
      <c r="U13" s="51" t="s">
        <v>80</v>
      </c>
      <c r="V13" s="27" t="s">
        <v>81</v>
      </c>
      <c r="W13" s="27" t="s">
        <v>82</v>
      </c>
      <c r="X13" s="34" t="s">
        <v>83</v>
      </c>
      <c r="Y13" s="27" t="s">
        <v>50</v>
      </c>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row>
    <row r="14" s="6" customFormat="1" ht="93" customHeight="1" spans="1:218">
      <c r="A14" s="33">
        <v>5</v>
      </c>
      <c r="B14" s="34" t="s">
        <v>84</v>
      </c>
      <c r="C14" s="27" t="s">
        <v>85</v>
      </c>
      <c r="D14" s="28" t="s">
        <v>86</v>
      </c>
      <c r="E14" s="29" t="s">
        <v>87</v>
      </c>
      <c r="F14" s="29">
        <v>527980</v>
      </c>
      <c r="G14" s="29">
        <v>0</v>
      </c>
      <c r="H14" s="27">
        <v>20000</v>
      </c>
      <c r="I14" s="27" t="s">
        <v>65</v>
      </c>
      <c r="J14" s="42">
        <v>1000</v>
      </c>
      <c r="K14" s="27">
        <v>1000</v>
      </c>
      <c r="L14" s="27">
        <v>500</v>
      </c>
      <c r="M14" s="27">
        <v>0</v>
      </c>
      <c r="N14" s="27">
        <v>0</v>
      </c>
      <c r="O14" s="27" t="s">
        <v>41</v>
      </c>
      <c r="P14" s="27" t="s">
        <v>85</v>
      </c>
      <c r="Q14" s="52" t="s">
        <v>88</v>
      </c>
      <c r="R14" s="27" t="s">
        <v>89</v>
      </c>
      <c r="S14" s="27" t="s">
        <v>89</v>
      </c>
      <c r="T14" s="27" t="s">
        <v>90</v>
      </c>
      <c r="U14" s="51">
        <v>44378</v>
      </c>
      <c r="V14" s="27" t="s">
        <v>91</v>
      </c>
      <c r="W14" s="27" t="s">
        <v>71</v>
      </c>
      <c r="X14" s="34" t="s">
        <v>49</v>
      </c>
      <c r="Y14" s="27" t="s">
        <v>50</v>
      </c>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row>
    <row r="15" s="6" customFormat="1" ht="160" customHeight="1" spans="1:218">
      <c r="A15" s="33">
        <v>6</v>
      </c>
      <c r="B15" s="34" t="s">
        <v>92</v>
      </c>
      <c r="C15" s="27" t="s">
        <v>93</v>
      </c>
      <c r="D15" s="28" t="s">
        <v>94</v>
      </c>
      <c r="E15" s="29" t="s">
        <v>87</v>
      </c>
      <c r="F15" s="29">
        <v>400000</v>
      </c>
      <c r="G15" s="29">
        <v>0</v>
      </c>
      <c r="H15" s="27">
        <v>60000</v>
      </c>
      <c r="I15" s="27" t="s">
        <v>65</v>
      </c>
      <c r="J15" s="42">
        <v>1600</v>
      </c>
      <c r="K15" s="27">
        <v>1600</v>
      </c>
      <c r="L15" s="27">
        <v>500</v>
      </c>
      <c r="M15" s="27"/>
      <c r="N15" s="27">
        <v>0</v>
      </c>
      <c r="O15" s="27" t="s">
        <v>41</v>
      </c>
      <c r="P15" s="27" t="s">
        <v>93</v>
      </c>
      <c r="Q15" s="27" t="s">
        <v>95</v>
      </c>
      <c r="R15" s="27" t="s">
        <v>96</v>
      </c>
      <c r="S15" s="27" t="s">
        <v>97</v>
      </c>
      <c r="T15" s="27" t="s">
        <v>89</v>
      </c>
      <c r="U15" s="51">
        <v>44409</v>
      </c>
      <c r="V15" s="27" t="s">
        <v>98</v>
      </c>
      <c r="W15" s="27" t="s">
        <v>99</v>
      </c>
      <c r="X15" s="38" t="s">
        <v>100</v>
      </c>
      <c r="Y15" s="27" t="s">
        <v>50</v>
      </c>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row>
    <row r="16" s="6" customFormat="1" ht="41" customHeight="1" spans="1:218">
      <c r="A16" s="31" t="s">
        <v>101</v>
      </c>
      <c r="B16" s="32" t="s">
        <v>102</v>
      </c>
      <c r="C16" s="27"/>
      <c r="D16" s="28"/>
      <c r="E16" s="29"/>
      <c r="F16" s="30">
        <f t="shared" ref="F16:H16" si="4">SUM(F17:F33)</f>
        <v>1205925</v>
      </c>
      <c r="G16" s="30">
        <f t="shared" si="4"/>
        <v>76319</v>
      </c>
      <c r="H16" s="30">
        <f t="shared" si="4"/>
        <v>207200</v>
      </c>
      <c r="I16" s="30"/>
      <c r="J16" s="30">
        <f t="shared" ref="J16:N16" si="5">SUM(J17:J33)</f>
        <v>11858.54</v>
      </c>
      <c r="K16" s="30">
        <f t="shared" si="5"/>
        <v>10707.46</v>
      </c>
      <c r="L16" s="30">
        <f t="shared" si="5"/>
        <v>3217.6</v>
      </c>
      <c r="M16" s="30">
        <f t="shared" si="5"/>
        <v>49.87</v>
      </c>
      <c r="N16" s="30">
        <f t="shared" si="5"/>
        <v>2820</v>
      </c>
      <c r="O16" s="27"/>
      <c r="P16" s="27"/>
      <c r="Q16" s="27"/>
      <c r="R16" s="27"/>
      <c r="S16" s="27"/>
      <c r="T16" s="27"/>
      <c r="U16" s="51"/>
      <c r="V16" s="27"/>
      <c r="W16" s="27"/>
      <c r="X16" s="27"/>
      <c r="Y16" s="27"/>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row>
    <row r="17" s="7" customFormat="1" ht="82" customHeight="1" spans="1:218">
      <c r="A17" s="33">
        <v>7</v>
      </c>
      <c r="B17" s="34" t="s">
        <v>103</v>
      </c>
      <c r="C17" s="27" t="s">
        <v>104</v>
      </c>
      <c r="D17" s="28" t="s">
        <v>105</v>
      </c>
      <c r="E17" s="29" t="s">
        <v>75</v>
      </c>
      <c r="F17" s="29">
        <v>62487</v>
      </c>
      <c r="G17" s="29">
        <v>30000</v>
      </c>
      <c r="H17" s="27">
        <v>10000</v>
      </c>
      <c r="I17" s="27" t="s">
        <v>106</v>
      </c>
      <c r="J17" s="42">
        <v>1030</v>
      </c>
      <c r="K17" s="27">
        <v>549</v>
      </c>
      <c r="L17" s="27">
        <v>388</v>
      </c>
      <c r="M17" s="27">
        <v>49.87</v>
      </c>
      <c r="N17" s="27">
        <v>400</v>
      </c>
      <c r="O17" s="27" t="s">
        <v>107</v>
      </c>
      <c r="P17" s="27" t="s">
        <v>108</v>
      </c>
      <c r="Q17" s="27" t="s">
        <v>109</v>
      </c>
      <c r="R17" s="27" t="s">
        <v>110</v>
      </c>
      <c r="S17" s="27" t="s">
        <v>111</v>
      </c>
      <c r="T17" s="27" t="s">
        <v>111</v>
      </c>
      <c r="U17" s="51">
        <v>44136</v>
      </c>
      <c r="V17" s="27" t="s">
        <v>112</v>
      </c>
      <c r="W17" s="27" t="s">
        <v>82</v>
      </c>
      <c r="X17" s="27" t="s">
        <v>83</v>
      </c>
      <c r="Y17" s="27" t="s">
        <v>113</v>
      </c>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row>
    <row r="18" s="7" customFormat="1" ht="80" customHeight="1" spans="1:218">
      <c r="A18" s="33">
        <v>8</v>
      </c>
      <c r="B18" s="34" t="s">
        <v>114</v>
      </c>
      <c r="C18" s="27" t="s">
        <v>115</v>
      </c>
      <c r="D18" s="28" t="s">
        <v>116</v>
      </c>
      <c r="E18" s="29" t="s">
        <v>117</v>
      </c>
      <c r="F18" s="29">
        <v>45320</v>
      </c>
      <c r="G18" s="29">
        <v>23000</v>
      </c>
      <c r="H18" s="27">
        <v>8000</v>
      </c>
      <c r="I18" s="27" t="s">
        <v>118</v>
      </c>
      <c r="J18" s="42">
        <v>155.4</v>
      </c>
      <c r="K18" s="27">
        <v>0</v>
      </c>
      <c r="L18" s="27">
        <v>0</v>
      </c>
      <c r="M18" s="27">
        <v>0</v>
      </c>
      <c r="N18" s="27">
        <v>0</v>
      </c>
      <c r="O18" s="27" t="s">
        <v>41</v>
      </c>
      <c r="P18" s="27" t="s">
        <v>115</v>
      </c>
      <c r="Q18" s="27" t="s">
        <v>119</v>
      </c>
      <c r="R18" s="27" t="s">
        <v>110</v>
      </c>
      <c r="S18" s="27" t="s">
        <v>120</v>
      </c>
      <c r="T18" s="27" t="s">
        <v>121</v>
      </c>
      <c r="U18" s="51">
        <v>43221</v>
      </c>
      <c r="V18" s="27" t="s">
        <v>122</v>
      </c>
      <c r="W18" s="27" t="s">
        <v>48</v>
      </c>
      <c r="X18" s="27" t="s">
        <v>123</v>
      </c>
      <c r="Y18" s="27" t="s">
        <v>113</v>
      </c>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row>
    <row r="19" s="7" customFormat="1" ht="82" customHeight="1" spans="1:218">
      <c r="A19" s="33">
        <v>9</v>
      </c>
      <c r="B19" s="34" t="s">
        <v>124</v>
      </c>
      <c r="C19" s="27" t="s">
        <v>125</v>
      </c>
      <c r="D19" s="28" t="s">
        <v>126</v>
      </c>
      <c r="E19" s="29" t="s">
        <v>127</v>
      </c>
      <c r="F19" s="29">
        <v>30000</v>
      </c>
      <c r="G19" s="29">
        <v>2000</v>
      </c>
      <c r="H19" s="27">
        <v>10000</v>
      </c>
      <c r="I19" s="27" t="s">
        <v>65</v>
      </c>
      <c r="J19" s="42">
        <v>45</v>
      </c>
      <c r="K19" s="27">
        <v>0</v>
      </c>
      <c r="L19" s="27">
        <v>0</v>
      </c>
      <c r="M19" s="27">
        <v>0</v>
      </c>
      <c r="N19" s="27">
        <v>0</v>
      </c>
      <c r="O19" s="27" t="s">
        <v>41</v>
      </c>
      <c r="P19" s="27" t="s">
        <v>125</v>
      </c>
      <c r="Q19" s="52" t="s">
        <v>88</v>
      </c>
      <c r="R19" s="27" t="s">
        <v>110</v>
      </c>
      <c r="S19" s="27" t="s">
        <v>128</v>
      </c>
      <c r="T19" s="27" t="s">
        <v>129</v>
      </c>
      <c r="U19" s="51">
        <v>44105</v>
      </c>
      <c r="V19" s="27" t="s">
        <v>130</v>
      </c>
      <c r="W19" s="27" t="s">
        <v>131</v>
      </c>
      <c r="X19" s="27" t="s">
        <v>123</v>
      </c>
      <c r="Y19" s="27" t="s">
        <v>113</v>
      </c>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row>
    <row r="20" s="7" customFormat="1" ht="82" customHeight="1" spans="1:218">
      <c r="A20" s="33">
        <v>10</v>
      </c>
      <c r="B20" s="34" t="s">
        <v>132</v>
      </c>
      <c r="C20" s="27" t="s">
        <v>133</v>
      </c>
      <c r="D20" s="28" t="s">
        <v>134</v>
      </c>
      <c r="E20" s="29" t="s">
        <v>127</v>
      </c>
      <c r="F20" s="29">
        <v>17212</v>
      </c>
      <c r="G20" s="29">
        <v>1000</v>
      </c>
      <c r="H20" s="27">
        <v>10000</v>
      </c>
      <c r="I20" s="27" t="s">
        <v>65</v>
      </c>
      <c r="J20" s="42">
        <v>49</v>
      </c>
      <c r="K20" s="27">
        <v>0</v>
      </c>
      <c r="L20" s="27">
        <v>0</v>
      </c>
      <c r="M20" s="27">
        <v>0</v>
      </c>
      <c r="N20" s="27">
        <v>0</v>
      </c>
      <c r="O20" s="27" t="s">
        <v>41</v>
      </c>
      <c r="P20" s="27" t="s">
        <v>133</v>
      </c>
      <c r="Q20" s="27" t="s">
        <v>135</v>
      </c>
      <c r="R20" s="27" t="s">
        <v>135</v>
      </c>
      <c r="S20" s="27" t="s">
        <v>135</v>
      </c>
      <c r="T20" s="27" t="s">
        <v>89</v>
      </c>
      <c r="U20" s="51">
        <v>44136</v>
      </c>
      <c r="V20" s="27" t="s">
        <v>91</v>
      </c>
      <c r="W20" s="27" t="s">
        <v>71</v>
      </c>
      <c r="X20" s="27" t="s">
        <v>136</v>
      </c>
      <c r="Y20" s="27" t="s">
        <v>113</v>
      </c>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row>
    <row r="21" s="7" customFormat="1" ht="82" customHeight="1" spans="1:218">
      <c r="A21" s="33">
        <v>11</v>
      </c>
      <c r="B21" s="34" t="s">
        <v>137</v>
      </c>
      <c r="C21" s="27" t="s">
        <v>138</v>
      </c>
      <c r="D21" s="28" t="s">
        <v>139</v>
      </c>
      <c r="E21" s="29" t="s">
        <v>127</v>
      </c>
      <c r="F21" s="29">
        <v>20000</v>
      </c>
      <c r="G21" s="29">
        <v>3000</v>
      </c>
      <c r="H21" s="27">
        <v>15000</v>
      </c>
      <c r="I21" s="27" t="s">
        <v>65</v>
      </c>
      <c r="J21" s="42">
        <v>75</v>
      </c>
      <c r="K21" s="27">
        <v>0</v>
      </c>
      <c r="L21" s="27">
        <v>0</v>
      </c>
      <c r="M21" s="27">
        <v>0</v>
      </c>
      <c r="N21" s="27">
        <v>0</v>
      </c>
      <c r="O21" s="27" t="s">
        <v>41</v>
      </c>
      <c r="P21" s="27" t="s">
        <v>138</v>
      </c>
      <c r="Q21" s="27" t="s">
        <v>140</v>
      </c>
      <c r="R21" s="27" t="s">
        <v>58</v>
      </c>
      <c r="S21" s="27"/>
      <c r="T21" s="27" t="s">
        <v>141</v>
      </c>
      <c r="U21" s="51">
        <v>44013</v>
      </c>
      <c r="V21" s="27" t="s">
        <v>142</v>
      </c>
      <c r="W21" s="27" t="s">
        <v>143</v>
      </c>
      <c r="X21" s="27" t="s">
        <v>136</v>
      </c>
      <c r="Y21" s="27" t="s">
        <v>113</v>
      </c>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row>
    <row r="22" s="4" customFormat="1" ht="66" customHeight="1" spans="1:218">
      <c r="A22" s="33">
        <v>12</v>
      </c>
      <c r="B22" s="36" t="s">
        <v>144</v>
      </c>
      <c r="C22" s="27" t="s">
        <v>145</v>
      </c>
      <c r="D22" s="28" t="s">
        <v>146</v>
      </c>
      <c r="E22" s="29" t="s">
        <v>147</v>
      </c>
      <c r="F22" s="29">
        <v>16219</v>
      </c>
      <c r="G22" s="29">
        <v>11519</v>
      </c>
      <c r="H22" s="29">
        <v>4700</v>
      </c>
      <c r="I22" s="29" t="s">
        <v>148</v>
      </c>
      <c r="J22" s="27">
        <v>0</v>
      </c>
      <c r="K22" s="27">
        <v>0</v>
      </c>
      <c r="L22" s="27">
        <v>0</v>
      </c>
      <c r="M22" s="27">
        <v>0</v>
      </c>
      <c r="N22" s="27">
        <v>0</v>
      </c>
      <c r="O22" s="27" t="s">
        <v>107</v>
      </c>
      <c r="P22" s="28" t="s">
        <v>149</v>
      </c>
      <c r="Q22" s="27" t="s">
        <v>58</v>
      </c>
      <c r="R22" s="27" t="s">
        <v>58</v>
      </c>
      <c r="S22" s="27" t="s">
        <v>150</v>
      </c>
      <c r="T22" s="27" t="s">
        <v>151</v>
      </c>
      <c r="U22" s="51">
        <v>43770</v>
      </c>
      <c r="V22" s="27" t="s">
        <v>152</v>
      </c>
      <c r="W22" s="27" t="s">
        <v>153</v>
      </c>
      <c r="X22" s="27" t="s">
        <v>154</v>
      </c>
      <c r="Y22" s="27" t="s">
        <v>113</v>
      </c>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row>
    <row r="23" s="6" customFormat="1" ht="101" customHeight="1" spans="1:218">
      <c r="A23" s="33">
        <v>13</v>
      </c>
      <c r="B23" s="34" t="s">
        <v>155</v>
      </c>
      <c r="C23" s="27" t="s">
        <v>156</v>
      </c>
      <c r="D23" s="28" t="s">
        <v>157</v>
      </c>
      <c r="E23" s="29" t="s">
        <v>158</v>
      </c>
      <c r="F23" s="29">
        <v>9546</v>
      </c>
      <c r="G23" s="29">
        <v>5800</v>
      </c>
      <c r="H23" s="27">
        <v>4500</v>
      </c>
      <c r="I23" s="27" t="s">
        <v>159</v>
      </c>
      <c r="J23" s="42"/>
      <c r="K23" s="27"/>
      <c r="L23" s="27"/>
      <c r="M23" s="27"/>
      <c r="N23" s="27"/>
      <c r="O23" s="27" t="s">
        <v>107</v>
      </c>
      <c r="P23" s="27" t="s">
        <v>160</v>
      </c>
      <c r="Q23" s="27" t="s">
        <v>161</v>
      </c>
      <c r="R23" s="27" t="s">
        <v>162</v>
      </c>
      <c r="S23" s="27" t="s">
        <v>161</v>
      </c>
      <c r="T23" s="27" t="s">
        <v>161</v>
      </c>
      <c r="U23" s="51">
        <v>43891</v>
      </c>
      <c r="V23" s="27" t="s">
        <v>163</v>
      </c>
      <c r="W23" s="27" t="s">
        <v>164</v>
      </c>
      <c r="X23" s="27" t="s">
        <v>136</v>
      </c>
      <c r="Y23" s="27" t="s">
        <v>113</v>
      </c>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row>
    <row r="24" s="6" customFormat="1" ht="101" customHeight="1" spans="1:218">
      <c r="A24" s="33">
        <v>14</v>
      </c>
      <c r="B24" s="34" t="s">
        <v>165</v>
      </c>
      <c r="C24" s="27" t="s">
        <v>166</v>
      </c>
      <c r="D24" s="28" t="s">
        <v>167</v>
      </c>
      <c r="E24" s="29" t="s">
        <v>168</v>
      </c>
      <c r="F24" s="29">
        <v>60000</v>
      </c>
      <c r="G24" s="29">
        <v>0</v>
      </c>
      <c r="H24" s="27">
        <v>30000</v>
      </c>
      <c r="I24" s="27" t="s">
        <v>65</v>
      </c>
      <c r="J24" s="42">
        <v>86.7</v>
      </c>
      <c r="K24" s="27">
        <v>0</v>
      </c>
      <c r="L24" s="27">
        <v>0</v>
      </c>
      <c r="M24" s="27">
        <v>0</v>
      </c>
      <c r="N24" s="27">
        <v>0</v>
      </c>
      <c r="O24" s="27" t="s">
        <v>41</v>
      </c>
      <c r="P24" s="27" t="s">
        <v>166</v>
      </c>
      <c r="Q24" s="27" t="s">
        <v>169</v>
      </c>
      <c r="R24" s="27" t="s">
        <v>58</v>
      </c>
      <c r="S24" s="27" t="s">
        <v>170</v>
      </c>
      <c r="T24" s="27" t="s">
        <v>171</v>
      </c>
      <c r="U24" s="51">
        <v>44197</v>
      </c>
      <c r="V24" s="27" t="s">
        <v>91</v>
      </c>
      <c r="W24" s="27" t="s">
        <v>71</v>
      </c>
      <c r="X24" s="27" t="s">
        <v>49</v>
      </c>
      <c r="Y24" s="27" t="s">
        <v>113</v>
      </c>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row>
    <row r="25" s="6" customFormat="1" ht="89" customHeight="1" spans="1:218">
      <c r="A25" s="33">
        <v>15</v>
      </c>
      <c r="B25" s="34" t="s">
        <v>172</v>
      </c>
      <c r="C25" s="27" t="s">
        <v>173</v>
      </c>
      <c r="D25" s="28" t="s">
        <v>174</v>
      </c>
      <c r="E25" s="29" t="s">
        <v>175</v>
      </c>
      <c r="F25" s="29">
        <v>74300</v>
      </c>
      <c r="G25" s="29">
        <v>0</v>
      </c>
      <c r="H25" s="27">
        <v>35000</v>
      </c>
      <c r="I25" s="27" t="s">
        <v>176</v>
      </c>
      <c r="J25" s="42">
        <v>979</v>
      </c>
      <c r="K25" s="27">
        <v>894</v>
      </c>
      <c r="L25" s="27">
        <v>600</v>
      </c>
      <c r="M25" s="27">
        <v>0</v>
      </c>
      <c r="N25" s="27">
        <v>420</v>
      </c>
      <c r="O25" s="27" t="s">
        <v>107</v>
      </c>
      <c r="P25" s="27" t="s">
        <v>177</v>
      </c>
      <c r="Q25" s="27" t="s">
        <v>178</v>
      </c>
      <c r="R25" s="27" t="s">
        <v>179</v>
      </c>
      <c r="S25" s="27" t="s">
        <v>180</v>
      </c>
      <c r="T25" s="27" t="s">
        <v>181</v>
      </c>
      <c r="U25" s="51">
        <v>44348</v>
      </c>
      <c r="V25" s="27" t="s">
        <v>112</v>
      </c>
      <c r="W25" s="27" t="s">
        <v>82</v>
      </c>
      <c r="X25" s="27" t="s">
        <v>83</v>
      </c>
      <c r="Y25" s="27" t="s">
        <v>113</v>
      </c>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row>
    <row r="26" s="6" customFormat="1" ht="91" customHeight="1" spans="1:218">
      <c r="A26" s="33">
        <v>16</v>
      </c>
      <c r="B26" s="34" t="s">
        <v>182</v>
      </c>
      <c r="C26" s="27" t="s">
        <v>183</v>
      </c>
      <c r="D26" s="28" t="s">
        <v>184</v>
      </c>
      <c r="E26" s="29" t="s">
        <v>185</v>
      </c>
      <c r="F26" s="29">
        <v>505000</v>
      </c>
      <c r="G26" s="29">
        <v>0</v>
      </c>
      <c r="H26" s="27">
        <v>10000</v>
      </c>
      <c r="I26" s="27" t="s">
        <v>186</v>
      </c>
      <c r="J26" s="42">
        <v>9022.84</v>
      </c>
      <c r="K26" s="42">
        <v>8848.86</v>
      </c>
      <c r="L26" s="27">
        <v>2000</v>
      </c>
      <c r="M26" s="27">
        <v>0</v>
      </c>
      <c r="N26" s="27">
        <v>2000</v>
      </c>
      <c r="O26" s="27" t="s">
        <v>41</v>
      </c>
      <c r="P26" s="27" t="s">
        <v>187</v>
      </c>
      <c r="Q26" s="27" t="s">
        <v>188</v>
      </c>
      <c r="R26" s="27" t="s">
        <v>179</v>
      </c>
      <c r="S26" s="27" t="s">
        <v>180</v>
      </c>
      <c r="T26" s="27" t="s">
        <v>181</v>
      </c>
      <c r="U26" s="51">
        <v>44348</v>
      </c>
      <c r="V26" s="27" t="s">
        <v>189</v>
      </c>
      <c r="W26" s="27" t="s">
        <v>82</v>
      </c>
      <c r="X26" s="27" t="s">
        <v>83</v>
      </c>
      <c r="Y26" s="27" t="s">
        <v>113</v>
      </c>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row>
    <row r="27" s="6" customFormat="1" ht="115" customHeight="1" spans="1:218">
      <c r="A27" s="33">
        <v>17</v>
      </c>
      <c r="B27" s="34" t="s">
        <v>190</v>
      </c>
      <c r="C27" s="27" t="s">
        <v>191</v>
      </c>
      <c r="D27" s="28" t="s">
        <v>192</v>
      </c>
      <c r="E27" s="29" t="s">
        <v>175</v>
      </c>
      <c r="F27" s="29">
        <v>200000</v>
      </c>
      <c r="G27" s="29">
        <v>0</v>
      </c>
      <c r="H27" s="37">
        <v>15000</v>
      </c>
      <c r="I27" s="27" t="s">
        <v>193</v>
      </c>
      <c r="J27" s="42">
        <v>240.7</v>
      </c>
      <c r="K27" s="42">
        <v>240.7</v>
      </c>
      <c r="L27" s="27">
        <v>54.7</v>
      </c>
      <c r="M27" s="27">
        <v>0</v>
      </c>
      <c r="N27" s="27">
        <v>0</v>
      </c>
      <c r="O27" s="27" t="s">
        <v>41</v>
      </c>
      <c r="P27" s="27" t="s">
        <v>191</v>
      </c>
      <c r="Q27" s="27" t="s">
        <v>194</v>
      </c>
      <c r="R27" s="27" t="s">
        <v>58</v>
      </c>
      <c r="S27" s="27" t="s">
        <v>195</v>
      </c>
      <c r="T27" s="27" t="s">
        <v>196</v>
      </c>
      <c r="U27" s="51">
        <v>44348</v>
      </c>
      <c r="V27" s="27" t="s">
        <v>197</v>
      </c>
      <c r="W27" s="27" t="s">
        <v>82</v>
      </c>
      <c r="X27" s="27" t="s">
        <v>123</v>
      </c>
      <c r="Y27" s="27" t="s">
        <v>113</v>
      </c>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row>
    <row r="28" s="6" customFormat="1" ht="94" customHeight="1" spans="1:218">
      <c r="A28" s="33">
        <v>18</v>
      </c>
      <c r="B28" s="34" t="s">
        <v>198</v>
      </c>
      <c r="C28" s="27" t="s">
        <v>199</v>
      </c>
      <c r="D28" s="28" t="s">
        <v>200</v>
      </c>
      <c r="E28" s="29" t="s">
        <v>175</v>
      </c>
      <c r="F28" s="29">
        <v>100000</v>
      </c>
      <c r="G28" s="29">
        <v>0</v>
      </c>
      <c r="H28" s="37">
        <v>15000</v>
      </c>
      <c r="I28" s="27" t="s">
        <v>193</v>
      </c>
      <c r="J28" s="42">
        <v>84</v>
      </c>
      <c r="K28" s="42">
        <v>84</v>
      </c>
      <c r="L28" s="42">
        <v>84</v>
      </c>
      <c r="M28" s="27">
        <v>0</v>
      </c>
      <c r="N28" s="27">
        <v>0</v>
      </c>
      <c r="O28" s="27" t="s">
        <v>41</v>
      </c>
      <c r="P28" s="27" t="s">
        <v>199</v>
      </c>
      <c r="Q28" s="27" t="s">
        <v>194</v>
      </c>
      <c r="R28" s="27" t="s">
        <v>58</v>
      </c>
      <c r="S28" s="27" t="s">
        <v>196</v>
      </c>
      <c r="T28" s="27" t="s">
        <v>196</v>
      </c>
      <c r="U28" s="51">
        <v>44348</v>
      </c>
      <c r="V28" s="27" t="s">
        <v>201</v>
      </c>
      <c r="W28" s="27" t="s">
        <v>82</v>
      </c>
      <c r="X28" s="27" t="s">
        <v>123</v>
      </c>
      <c r="Y28" s="27" t="s">
        <v>113</v>
      </c>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c r="HH28" s="60"/>
      <c r="HI28" s="60"/>
      <c r="HJ28" s="60"/>
    </row>
    <row r="29" s="6" customFormat="1" ht="93" customHeight="1" spans="1:218">
      <c r="A29" s="33">
        <v>19</v>
      </c>
      <c r="B29" s="34" t="s">
        <v>202</v>
      </c>
      <c r="C29" s="27" t="s">
        <v>203</v>
      </c>
      <c r="D29" s="28" t="s">
        <v>204</v>
      </c>
      <c r="E29" s="29" t="s">
        <v>168</v>
      </c>
      <c r="F29" s="29">
        <v>17254</v>
      </c>
      <c r="G29" s="29">
        <v>0</v>
      </c>
      <c r="H29" s="29">
        <v>13000</v>
      </c>
      <c r="I29" s="27" t="s">
        <v>205</v>
      </c>
      <c r="J29" s="42">
        <v>17.7</v>
      </c>
      <c r="K29" s="42">
        <v>17.7</v>
      </c>
      <c r="L29" s="42">
        <v>17.7</v>
      </c>
      <c r="M29" s="27">
        <v>0</v>
      </c>
      <c r="N29" s="27">
        <v>0</v>
      </c>
      <c r="O29" s="27" t="s">
        <v>107</v>
      </c>
      <c r="P29" s="27" t="s">
        <v>206</v>
      </c>
      <c r="Q29" s="27" t="s">
        <v>207</v>
      </c>
      <c r="R29" s="27" t="s">
        <v>58</v>
      </c>
      <c r="S29" s="27" t="s">
        <v>208</v>
      </c>
      <c r="T29" s="27" t="s">
        <v>181</v>
      </c>
      <c r="U29" s="51">
        <v>44197</v>
      </c>
      <c r="V29" s="27" t="s">
        <v>163</v>
      </c>
      <c r="W29" s="27" t="s">
        <v>164</v>
      </c>
      <c r="X29" s="27" t="s">
        <v>136</v>
      </c>
      <c r="Y29" s="27" t="s">
        <v>113</v>
      </c>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c r="HH29" s="60"/>
      <c r="HI29" s="60"/>
      <c r="HJ29" s="60"/>
    </row>
    <row r="30" s="6" customFormat="1" ht="93" customHeight="1" spans="1:218">
      <c r="A30" s="33">
        <v>20</v>
      </c>
      <c r="B30" s="34" t="s">
        <v>209</v>
      </c>
      <c r="C30" s="27" t="s">
        <v>210</v>
      </c>
      <c r="D30" s="28" t="s">
        <v>211</v>
      </c>
      <c r="E30" s="29" t="s">
        <v>168</v>
      </c>
      <c r="F30" s="29">
        <v>10096</v>
      </c>
      <c r="G30" s="29">
        <v>0</v>
      </c>
      <c r="H30" s="29">
        <v>8000</v>
      </c>
      <c r="I30" s="28" t="s">
        <v>212</v>
      </c>
      <c r="J30" s="42">
        <v>12</v>
      </c>
      <c r="K30" s="42">
        <v>12</v>
      </c>
      <c r="L30" s="42">
        <v>12</v>
      </c>
      <c r="M30" s="27">
        <v>0</v>
      </c>
      <c r="N30" s="27">
        <v>0</v>
      </c>
      <c r="O30" s="27" t="s">
        <v>107</v>
      </c>
      <c r="P30" s="27" t="s">
        <v>213</v>
      </c>
      <c r="Q30" s="27" t="s">
        <v>207</v>
      </c>
      <c r="R30" s="27" t="s">
        <v>58</v>
      </c>
      <c r="S30" s="27" t="s">
        <v>208</v>
      </c>
      <c r="T30" s="27" t="s">
        <v>181</v>
      </c>
      <c r="U30" s="51">
        <v>44228</v>
      </c>
      <c r="V30" s="27" t="s">
        <v>163</v>
      </c>
      <c r="W30" s="27" t="s">
        <v>164</v>
      </c>
      <c r="X30" s="27" t="s">
        <v>136</v>
      </c>
      <c r="Y30" s="27" t="s">
        <v>113</v>
      </c>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row>
    <row r="31" s="6" customFormat="1" ht="80" customHeight="1" spans="1:218">
      <c r="A31" s="33">
        <v>21</v>
      </c>
      <c r="B31" s="34" t="s">
        <v>214</v>
      </c>
      <c r="C31" s="27" t="s">
        <v>215</v>
      </c>
      <c r="D31" s="28" t="s">
        <v>216</v>
      </c>
      <c r="E31" s="29" t="s">
        <v>168</v>
      </c>
      <c r="F31" s="29">
        <v>6491</v>
      </c>
      <c r="G31" s="29">
        <v>0</v>
      </c>
      <c r="H31" s="27">
        <v>6000</v>
      </c>
      <c r="I31" s="27" t="s">
        <v>217</v>
      </c>
      <c r="J31" s="42">
        <v>1.5</v>
      </c>
      <c r="K31" s="42">
        <v>1.5</v>
      </c>
      <c r="L31" s="42">
        <v>1.5</v>
      </c>
      <c r="M31" s="27">
        <v>0</v>
      </c>
      <c r="N31" s="27">
        <v>0</v>
      </c>
      <c r="O31" s="27" t="s">
        <v>107</v>
      </c>
      <c r="P31" s="27" t="s">
        <v>218</v>
      </c>
      <c r="Q31" s="27" t="s">
        <v>219</v>
      </c>
      <c r="R31" s="27" t="s">
        <v>58</v>
      </c>
      <c r="S31" s="27" t="s">
        <v>220</v>
      </c>
      <c r="T31" s="27" t="s">
        <v>221</v>
      </c>
      <c r="U31" s="51">
        <v>44256</v>
      </c>
      <c r="V31" s="27" t="s">
        <v>222</v>
      </c>
      <c r="W31" s="27" t="s">
        <v>223</v>
      </c>
      <c r="X31" s="27" t="s">
        <v>224</v>
      </c>
      <c r="Y31" s="27" t="s">
        <v>113</v>
      </c>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c r="GX31" s="60"/>
      <c r="GY31" s="60"/>
      <c r="GZ31" s="60"/>
      <c r="HA31" s="60"/>
      <c r="HB31" s="60"/>
      <c r="HC31" s="60"/>
      <c r="HD31" s="60"/>
      <c r="HE31" s="60"/>
      <c r="HF31" s="60"/>
      <c r="HG31" s="60"/>
      <c r="HH31" s="60"/>
      <c r="HI31" s="60"/>
      <c r="HJ31" s="60"/>
    </row>
    <row r="32" s="6" customFormat="1" ht="80" customHeight="1" spans="1:218">
      <c r="A32" s="33">
        <v>22</v>
      </c>
      <c r="B32" s="34" t="s">
        <v>225</v>
      </c>
      <c r="C32" s="27" t="s">
        <v>226</v>
      </c>
      <c r="D32" s="28" t="s">
        <v>227</v>
      </c>
      <c r="E32" s="29" t="s">
        <v>228</v>
      </c>
      <c r="F32" s="29">
        <v>12000</v>
      </c>
      <c r="G32" s="29">
        <v>0</v>
      </c>
      <c r="H32" s="27">
        <v>8000</v>
      </c>
      <c r="I32" s="27" t="s">
        <v>227</v>
      </c>
      <c r="J32" s="42">
        <v>30</v>
      </c>
      <c r="K32" s="42">
        <v>30</v>
      </c>
      <c r="L32" s="42">
        <v>30</v>
      </c>
      <c r="M32" s="27"/>
      <c r="N32" s="27"/>
      <c r="O32" s="27" t="s">
        <v>41</v>
      </c>
      <c r="P32" s="27" t="s">
        <v>226</v>
      </c>
      <c r="Q32" s="27" t="s">
        <v>229</v>
      </c>
      <c r="R32" s="27" t="s">
        <v>229</v>
      </c>
      <c r="S32" s="27" t="s">
        <v>229</v>
      </c>
      <c r="T32" s="27" t="s">
        <v>229</v>
      </c>
      <c r="U32" s="51">
        <v>44348</v>
      </c>
      <c r="V32" s="27" t="s">
        <v>230</v>
      </c>
      <c r="W32" s="27" t="s">
        <v>82</v>
      </c>
      <c r="X32" s="27" t="s">
        <v>123</v>
      </c>
      <c r="Y32" s="27" t="s">
        <v>113</v>
      </c>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c r="FS32" s="60"/>
      <c r="FT32" s="60"/>
      <c r="FU32" s="60"/>
      <c r="FV32" s="60"/>
      <c r="FW32" s="60"/>
      <c r="FX32" s="60"/>
      <c r="FY32" s="60"/>
      <c r="FZ32" s="60"/>
      <c r="GA32" s="60"/>
      <c r="GB32" s="60"/>
      <c r="GC32" s="60"/>
      <c r="GD32" s="60"/>
      <c r="GE32" s="60"/>
      <c r="GF32" s="60"/>
      <c r="GG32" s="60"/>
      <c r="GH32" s="60"/>
      <c r="GI32" s="60"/>
      <c r="GJ32" s="60"/>
      <c r="GK32" s="60"/>
      <c r="GL32" s="60"/>
      <c r="GM32" s="60"/>
      <c r="GN32" s="60"/>
      <c r="GO32" s="60"/>
      <c r="GP32" s="60"/>
      <c r="GQ32" s="60"/>
      <c r="GR32" s="60"/>
      <c r="GS32" s="60"/>
      <c r="GT32" s="60"/>
      <c r="GU32" s="60"/>
      <c r="GV32" s="60"/>
      <c r="GW32" s="60"/>
      <c r="GX32" s="60"/>
      <c r="GY32" s="60"/>
      <c r="GZ32" s="60"/>
      <c r="HA32" s="60"/>
      <c r="HB32" s="60"/>
      <c r="HC32" s="60"/>
      <c r="HD32" s="60"/>
      <c r="HE32" s="60"/>
      <c r="HF32" s="60"/>
      <c r="HG32" s="60"/>
      <c r="HH32" s="60"/>
      <c r="HI32" s="60"/>
      <c r="HJ32" s="60"/>
    </row>
    <row r="33" s="6" customFormat="1" ht="80" customHeight="1" spans="1:218">
      <c r="A33" s="33">
        <v>23</v>
      </c>
      <c r="B33" s="34" t="s">
        <v>231</v>
      </c>
      <c r="C33" s="27" t="s">
        <v>232</v>
      </c>
      <c r="D33" s="28" t="s">
        <v>227</v>
      </c>
      <c r="E33" s="29" t="s">
        <v>228</v>
      </c>
      <c r="F33" s="29">
        <v>20000</v>
      </c>
      <c r="G33" s="29">
        <v>0</v>
      </c>
      <c r="H33" s="27">
        <v>5000</v>
      </c>
      <c r="I33" s="27" t="s">
        <v>227</v>
      </c>
      <c r="J33" s="42">
        <v>29.7</v>
      </c>
      <c r="K33" s="42">
        <v>29.7</v>
      </c>
      <c r="L33" s="42">
        <v>29.7</v>
      </c>
      <c r="M33" s="27"/>
      <c r="N33" s="27"/>
      <c r="O33" s="27" t="s">
        <v>41</v>
      </c>
      <c r="P33" s="27" t="s">
        <v>232</v>
      </c>
      <c r="Q33" s="27" t="s">
        <v>229</v>
      </c>
      <c r="R33" s="27" t="s">
        <v>229</v>
      </c>
      <c r="S33" s="27" t="s">
        <v>229</v>
      </c>
      <c r="T33" s="27" t="s">
        <v>229</v>
      </c>
      <c r="U33" s="51">
        <v>44348</v>
      </c>
      <c r="V33" s="27" t="s">
        <v>233</v>
      </c>
      <c r="W33" s="27" t="s">
        <v>82</v>
      </c>
      <c r="X33" s="27" t="s">
        <v>123</v>
      </c>
      <c r="Y33" s="27" t="s">
        <v>113</v>
      </c>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0"/>
      <c r="ED33" s="60"/>
      <c r="EE33" s="60"/>
      <c r="EF33" s="60"/>
      <c r="EG33" s="60"/>
      <c r="EH33" s="60"/>
      <c r="EI33" s="60"/>
      <c r="EJ33" s="60"/>
      <c r="EK33" s="60"/>
      <c r="EL33" s="60"/>
      <c r="EM33" s="60"/>
      <c r="EN33" s="60"/>
      <c r="EO33" s="60"/>
      <c r="EP33" s="60"/>
      <c r="EQ33" s="60"/>
      <c r="ER33" s="60"/>
      <c r="ES33" s="60"/>
      <c r="ET33" s="60"/>
      <c r="EU33" s="60"/>
      <c r="EV33" s="60"/>
      <c r="EW33" s="60"/>
      <c r="EX33" s="60"/>
      <c r="EY33" s="60"/>
      <c r="EZ33" s="60"/>
      <c r="FA33" s="60"/>
      <c r="FB33" s="60"/>
      <c r="FC33" s="60"/>
      <c r="FD33" s="60"/>
      <c r="FE33" s="60"/>
      <c r="FF33" s="60"/>
      <c r="FG33" s="60"/>
      <c r="FH33" s="60"/>
      <c r="FI33" s="60"/>
      <c r="FJ33" s="60"/>
      <c r="FK33" s="60"/>
      <c r="FL33" s="60"/>
      <c r="FM33" s="60"/>
      <c r="FN33" s="60"/>
      <c r="FO33" s="60"/>
      <c r="FP33" s="60"/>
      <c r="FQ33" s="60"/>
      <c r="FR33" s="60"/>
      <c r="FS33" s="60"/>
      <c r="FT33" s="60"/>
      <c r="FU33" s="60"/>
      <c r="FV33" s="60"/>
      <c r="FW33" s="60"/>
      <c r="FX33" s="60"/>
      <c r="FY33" s="60"/>
      <c r="FZ33" s="60"/>
      <c r="GA33" s="60"/>
      <c r="GB33" s="60"/>
      <c r="GC33" s="60"/>
      <c r="GD33" s="60"/>
      <c r="GE33" s="60"/>
      <c r="GF33" s="60"/>
      <c r="GG33" s="60"/>
      <c r="GH33" s="60"/>
      <c r="GI33" s="60"/>
      <c r="GJ33" s="60"/>
      <c r="GK33" s="60"/>
      <c r="GL33" s="60"/>
      <c r="GM33" s="60"/>
      <c r="GN33" s="60"/>
      <c r="GO33" s="60"/>
      <c r="GP33" s="60"/>
      <c r="GQ33" s="60"/>
      <c r="GR33" s="60"/>
      <c r="GS33" s="60"/>
      <c r="GT33" s="60"/>
      <c r="GU33" s="60"/>
      <c r="GV33" s="60"/>
      <c r="GW33" s="60"/>
      <c r="GX33" s="60"/>
      <c r="GY33" s="60"/>
      <c r="GZ33" s="60"/>
      <c r="HA33" s="60"/>
      <c r="HB33" s="60"/>
      <c r="HC33" s="60"/>
      <c r="HD33" s="60"/>
      <c r="HE33" s="60"/>
      <c r="HF33" s="60"/>
      <c r="HG33" s="60"/>
      <c r="HH33" s="60"/>
      <c r="HI33" s="60"/>
      <c r="HJ33" s="60"/>
    </row>
    <row r="34" s="6" customFormat="1" ht="41" customHeight="1" spans="1:218">
      <c r="A34" s="31" t="s">
        <v>234</v>
      </c>
      <c r="B34" s="32" t="s">
        <v>235</v>
      </c>
      <c r="C34" s="27"/>
      <c r="D34" s="28"/>
      <c r="E34" s="29"/>
      <c r="F34" s="30">
        <f t="shared" ref="F34:H34" si="6">SUM(F35:F71)</f>
        <v>3644842</v>
      </c>
      <c r="G34" s="30">
        <f t="shared" si="6"/>
        <v>794298</v>
      </c>
      <c r="H34" s="30">
        <f t="shared" si="6"/>
        <v>539155</v>
      </c>
      <c r="I34" s="30"/>
      <c r="J34" s="30">
        <f t="shared" ref="J34:N34" si="7">SUM(J35:J71)</f>
        <v>903.66</v>
      </c>
      <c r="K34" s="30">
        <f t="shared" si="7"/>
        <v>207.5</v>
      </c>
      <c r="L34" s="30">
        <f t="shared" si="7"/>
        <v>109.5</v>
      </c>
      <c r="M34" s="30">
        <f t="shared" si="7"/>
        <v>0</v>
      </c>
      <c r="N34" s="30">
        <f t="shared" si="7"/>
        <v>0</v>
      </c>
      <c r="O34" s="27"/>
      <c r="P34" s="27"/>
      <c r="Q34" s="27"/>
      <c r="R34" s="27"/>
      <c r="S34" s="27"/>
      <c r="T34" s="27"/>
      <c r="U34" s="51"/>
      <c r="V34" s="27"/>
      <c r="W34" s="27"/>
      <c r="X34" s="27"/>
      <c r="Y34" s="27"/>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c r="EQ34" s="60"/>
      <c r="ER34" s="60"/>
      <c r="ES34" s="60"/>
      <c r="ET34" s="60"/>
      <c r="EU34" s="60"/>
      <c r="EV34" s="60"/>
      <c r="EW34" s="60"/>
      <c r="EX34" s="60"/>
      <c r="EY34" s="60"/>
      <c r="EZ34" s="60"/>
      <c r="FA34" s="60"/>
      <c r="FB34" s="60"/>
      <c r="FC34" s="60"/>
      <c r="FD34" s="60"/>
      <c r="FE34" s="60"/>
      <c r="FF34" s="60"/>
      <c r="FG34" s="60"/>
      <c r="FH34" s="60"/>
      <c r="FI34" s="60"/>
      <c r="FJ34" s="60"/>
      <c r="FK34" s="60"/>
      <c r="FL34" s="60"/>
      <c r="FM34" s="60"/>
      <c r="FN34" s="60"/>
      <c r="FO34" s="60"/>
      <c r="FP34" s="60"/>
      <c r="FQ34" s="60"/>
      <c r="FR34" s="60"/>
      <c r="FS34" s="60"/>
      <c r="FT34" s="60"/>
      <c r="FU34" s="60"/>
      <c r="FV34" s="60"/>
      <c r="FW34" s="60"/>
      <c r="FX34" s="60"/>
      <c r="FY34" s="60"/>
      <c r="FZ34" s="60"/>
      <c r="GA34" s="60"/>
      <c r="GB34" s="60"/>
      <c r="GC34" s="60"/>
      <c r="GD34" s="60"/>
      <c r="GE34" s="60"/>
      <c r="GF34" s="60"/>
      <c r="GG34" s="60"/>
      <c r="GH34" s="60"/>
      <c r="GI34" s="60"/>
      <c r="GJ34" s="60"/>
      <c r="GK34" s="60"/>
      <c r="GL34" s="60"/>
      <c r="GM34" s="60"/>
      <c r="GN34" s="60"/>
      <c r="GO34" s="60"/>
      <c r="GP34" s="60"/>
      <c r="GQ34" s="60"/>
      <c r="GR34" s="60"/>
      <c r="GS34" s="60"/>
      <c r="GT34" s="60"/>
      <c r="GU34" s="60"/>
      <c r="GV34" s="60"/>
      <c r="GW34" s="60"/>
      <c r="GX34" s="60"/>
      <c r="GY34" s="60"/>
      <c r="GZ34" s="60"/>
      <c r="HA34" s="60"/>
      <c r="HB34" s="60"/>
      <c r="HC34" s="60"/>
      <c r="HD34" s="60"/>
      <c r="HE34" s="60"/>
      <c r="HF34" s="60"/>
      <c r="HG34" s="60"/>
      <c r="HH34" s="60"/>
      <c r="HI34" s="60"/>
      <c r="HJ34" s="60"/>
    </row>
    <row r="35" s="8" customFormat="1" ht="136" customHeight="1" spans="1:25">
      <c r="A35" s="38">
        <v>24</v>
      </c>
      <c r="B35" s="34" t="s">
        <v>236</v>
      </c>
      <c r="C35" s="34"/>
      <c r="D35" s="34" t="s">
        <v>237</v>
      </c>
      <c r="E35" s="38" t="s">
        <v>127</v>
      </c>
      <c r="F35" s="38">
        <v>4500</v>
      </c>
      <c r="G35" s="38">
        <v>1500</v>
      </c>
      <c r="H35" s="38">
        <v>3000</v>
      </c>
      <c r="I35" s="34" t="s">
        <v>238</v>
      </c>
      <c r="J35" s="34"/>
      <c r="K35" s="34"/>
      <c r="L35" s="34"/>
      <c r="M35" s="34"/>
      <c r="N35" s="34"/>
      <c r="O35" s="34" t="s">
        <v>107</v>
      </c>
      <c r="P35" s="34" t="s">
        <v>239</v>
      </c>
      <c r="Q35" s="34" t="s">
        <v>240</v>
      </c>
      <c r="R35" s="34" t="s">
        <v>162</v>
      </c>
      <c r="S35" s="34" t="s">
        <v>241</v>
      </c>
      <c r="T35" s="34" t="s">
        <v>162</v>
      </c>
      <c r="U35" s="34">
        <v>2020.3</v>
      </c>
      <c r="V35" s="34" t="s">
        <v>48</v>
      </c>
      <c r="W35" s="34" t="s">
        <v>48</v>
      </c>
      <c r="X35" s="53" t="s">
        <v>242</v>
      </c>
      <c r="Y35" s="34" t="s">
        <v>243</v>
      </c>
    </row>
    <row r="36" s="8" customFormat="1" ht="126" customHeight="1" spans="1:25">
      <c r="A36" s="38">
        <v>25</v>
      </c>
      <c r="B36" s="34" t="s">
        <v>244</v>
      </c>
      <c r="C36" s="34" t="s">
        <v>245</v>
      </c>
      <c r="D36" s="34" t="s">
        <v>246</v>
      </c>
      <c r="E36" s="38" t="s">
        <v>247</v>
      </c>
      <c r="F36" s="38">
        <v>4000</v>
      </c>
      <c r="G36" s="38">
        <v>1500</v>
      </c>
      <c r="H36" s="38">
        <v>2500</v>
      </c>
      <c r="I36" s="34" t="s">
        <v>248</v>
      </c>
      <c r="J36" s="34">
        <v>0.9</v>
      </c>
      <c r="K36" s="34"/>
      <c r="L36" s="34"/>
      <c r="M36" s="34"/>
      <c r="N36" s="34"/>
      <c r="O36" s="34" t="s">
        <v>107</v>
      </c>
      <c r="P36" s="34" t="s">
        <v>249</v>
      </c>
      <c r="Q36" s="34" t="s">
        <v>250</v>
      </c>
      <c r="R36" s="34" t="s">
        <v>251</v>
      </c>
      <c r="S36" s="34" t="s">
        <v>162</v>
      </c>
      <c r="T36" s="34" t="s">
        <v>252</v>
      </c>
      <c r="U36" s="34"/>
      <c r="V36" s="34" t="s">
        <v>99</v>
      </c>
      <c r="W36" s="34" t="s">
        <v>99</v>
      </c>
      <c r="X36" s="53" t="s">
        <v>253</v>
      </c>
      <c r="Y36" s="34" t="s">
        <v>243</v>
      </c>
    </row>
    <row r="37" s="8" customFormat="1" ht="127" customHeight="1" spans="1:25">
      <c r="A37" s="38">
        <v>26</v>
      </c>
      <c r="B37" s="34" t="s">
        <v>254</v>
      </c>
      <c r="C37" s="34"/>
      <c r="D37" s="34" t="s">
        <v>255</v>
      </c>
      <c r="E37" s="38" t="s">
        <v>256</v>
      </c>
      <c r="F37" s="38">
        <v>3730</v>
      </c>
      <c r="G37" s="38">
        <v>500</v>
      </c>
      <c r="H37" s="38">
        <v>3230</v>
      </c>
      <c r="I37" s="34"/>
      <c r="J37" s="34"/>
      <c r="K37" s="34"/>
      <c r="L37" s="34"/>
      <c r="M37" s="34"/>
      <c r="N37" s="34"/>
      <c r="O37" s="34" t="s">
        <v>107</v>
      </c>
      <c r="P37" s="34" t="s">
        <v>257</v>
      </c>
      <c r="Q37" s="34" t="s">
        <v>135</v>
      </c>
      <c r="R37" s="34" t="s">
        <v>162</v>
      </c>
      <c r="S37" s="34" t="s">
        <v>135</v>
      </c>
      <c r="T37" s="34" t="s">
        <v>135</v>
      </c>
      <c r="U37" s="34" t="s">
        <v>258</v>
      </c>
      <c r="V37" s="34" t="s">
        <v>131</v>
      </c>
      <c r="W37" s="34" t="s">
        <v>153</v>
      </c>
      <c r="X37" s="53" t="s">
        <v>224</v>
      </c>
      <c r="Y37" s="34" t="s">
        <v>243</v>
      </c>
    </row>
    <row r="38" s="8" customFormat="1" ht="170" customHeight="1" spans="1:25">
      <c r="A38" s="38">
        <v>27</v>
      </c>
      <c r="B38" s="34" t="s">
        <v>259</v>
      </c>
      <c r="C38" s="34" t="s">
        <v>260</v>
      </c>
      <c r="D38" s="34" t="s">
        <v>261</v>
      </c>
      <c r="E38" s="38" t="s">
        <v>262</v>
      </c>
      <c r="F38" s="38">
        <v>600000</v>
      </c>
      <c r="G38" s="38">
        <v>100000</v>
      </c>
      <c r="H38" s="38">
        <v>80000</v>
      </c>
      <c r="I38" s="34" t="s">
        <v>263</v>
      </c>
      <c r="J38" s="34"/>
      <c r="K38" s="34"/>
      <c r="L38" s="34"/>
      <c r="M38" s="34"/>
      <c r="N38" s="34"/>
      <c r="O38" s="34" t="s">
        <v>41</v>
      </c>
      <c r="P38" s="34" t="s">
        <v>260</v>
      </c>
      <c r="Q38" s="34"/>
      <c r="R38" s="34"/>
      <c r="S38" s="34"/>
      <c r="T38" s="67" t="s">
        <v>264</v>
      </c>
      <c r="U38" s="34" t="s">
        <v>265</v>
      </c>
      <c r="V38" s="34" t="s">
        <v>266</v>
      </c>
      <c r="W38" s="34" t="s">
        <v>131</v>
      </c>
      <c r="X38" s="53" t="s">
        <v>267</v>
      </c>
      <c r="Y38" s="34" t="s">
        <v>243</v>
      </c>
    </row>
    <row r="39" s="8" customFormat="1" ht="87" customHeight="1" spans="1:26">
      <c r="A39" s="38">
        <v>28</v>
      </c>
      <c r="B39" s="34" t="s">
        <v>268</v>
      </c>
      <c r="C39" s="34" t="s">
        <v>269</v>
      </c>
      <c r="D39" s="34" t="s">
        <v>270</v>
      </c>
      <c r="E39" s="38" t="s">
        <v>147</v>
      </c>
      <c r="F39" s="38">
        <v>230000</v>
      </c>
      <c r="G39" s="38">
        <v>162250</v>
      </c>
      <c r="H39" s="38">
        <v>28000</v>
      </c>
      <c r="I39" s="34" t="s">
        <v>271</v>
      </c>
      <c r="J39" s="34"/>
      <c r="K39" s="34"/>
      <c r="L39" s="34"/>
      <c r="M39" s="34"/>
      <c r="N39" s="34"/>
      <c r="O39" s="34" t="s">
        <v>41</v>
      </c>
      <c r="P39" s="34" t="s">
        <v>269</v>
      </c>
      <c r="Q39" s="34"/>
      <c r="R39" s="34"/>
      <c r="S39" s="34"/>
      <c r="T39" s="67" t="s">
        <v>272</v>
      </c>
      <c r="U39" s="34" t="s">
        <v>265</v>
      </c>
      <c r="V39" s="34" t="s">
        <v>273</v>
      </c>
      <c r="W39" s="34" t="s">
        <v>131</v>
      </c>
      <c r="X39" s="53" t="s">
        <v>267</v>
      </c>
      <c r="Y39" s="34" t="s">
        <v>243</v>
      </c>
      <c r="Z39" s="62"/>
    </row>
    <row r="40" s="8" customFormat="1" ht="110" customHeight="1" spans="1:26">
      <c r="A40" s="38">
        <v>29</v>
      </c>
      <c r="B40" s="34" t="s">
        <v>274</v>
      </c>
      <c r="C40" s="34" t="s">
        <v>275</v>
      </c>
      <c r="D40" s="34" t="s">
        <v>276</v>
      </c>
      <c r="E40" s="38" t="s">
        <v>277</v>
      </c>
      <c r="F40" s="38">
        <v>219019</v>
      </c>
      <c r="G40" s="38">
        <v>130000</v>
      </c>
      <c r="H40" s="38">
        <v>90000</v>
      </c>
      <c r="I40" s="34" t="s">
        <v>278</v>
      </c>
      <c r="J40" s="34"/>
      <c r="K40" s="34"/>
      <c r="L40" s="34"/>
      <c r="M40" s="34"/>
      <c r="N40" s="34"/>
      <c r="O40" s="34" t="s">
        <v>41</v>
      </c>
      <c r="P40" s="34" t="s">
        <v>275</v>
      </c>
      <c r="Q40" s="34"/>
      <c r="R40" s="34"/>
      <c r="S40" s="34"/>
      <c r="T40" s="34" t="s">
        <v>135</v>
      </c>
      <c r="U40" s="34" t="s">
        <v>265</v>
      </c>
      <c r="V40" s="34" t="s">
        <v>279</v>
      </c>
      <c r="W40" s="34" t="s">
        <v>131</v>
      </c>
      <c r="X40" s="53" t="s">
        <v>267</v>
      </c>
      <c r="Y40" s="34" t="s">
        <v>243</v>
      </c>
      <c r="Z40" s="62"/>
    </row>
    <row r="41" s="8" customFormat="1" ht="129" customHeight="1" spans="1:26">
      <c r="A41" s="38">
        <v>30</v>
      </c>
      <c r="B41" s="34" t="s">
        <v>280</v>
      </c>
      <c r="C41" s="38" t="s">
        <v>281</v>
      </c>
      <c r="D41" s="27" t="s">
        <v>282</v>
      </c>
      <c r="E41" s="39" t="s">
        <v>283</v>
      </c>
      <c r="F41" s="39">
        <v>1350000</v>
      </c>
      <c r="G41" s="39">
        <v>500</v>
      </c>
      <c r="H41" s="39">
        <v>74500</v>
      </c>
      <c r="I41" s="43" t="s">
        <v>284</v>
      </c>
      <c r="J41" s="34"/>
      <c r="K41" s="34"/>
      <c r="L41" s="34"/>
      <c r="M41" s="34"/>
      <c r="N41" s="34"/>
      <c r="O41" s="38" t="s">
        <v>41</v>
      </c>
      <c r="P41" s="38" t="s">
        <v>281</v>
      </c>
      <c r="Q41" s="38" t="s">
        <v>162</v>
      </c>
      <c r="R41" s="38" t="s">
        <v>162</v>
      </c>
      <c r="S41" s="38" t="s">
        <v>135</v>
      </c>
      <c r="T41" s="34" t="s">
        <v>285</v>
      </c>
      <c r="U41" s="38">
        <v>2020.11</v>
      </c>
      <c r="V41" s="54" t="s">
        <v>286</v>
      </c>
      <c r="W41" s="54" t="s">
        <v>131</v>
      </c>
      <c r="X41" s="53" t="s">
        <v>287</v>
      </c>
      <c r="Y41" s="34" t="s">
        <v>243</v>
      </c>
      <c r="Z41" s="62"/>
    </row>
    <row r="42" s="8" customFormat="1" ht="90" customHeight="1" spans="1:25">
      <c r="A42" s="38">
        <v>31</v>
      </c>
      <c r="B42" s="34" t="s">
        <v>288</v>
      </c>
      <c r="C42" s="34" t="s">
        <v>289</v>
      </c>
      <c r="D42" s="34" t="s">
        <v>290</v>
      </c>
      <c r="E42" s="38" t="s">
        <v>256</v>
      </c>
      <c r="F42" s="38">
        <v>6000</v>
      </c>
      <c r="G42" s="38">
        <v>2500</v>
      </c>
      <c r="H42" s="38">
        <v>3500</v>
      </c>
      <c r="I42" s="34" t="s">
        <v>291</v>
      </c>
      <c r="J42" s="34">
        <v>8.71</v>
      </c>
      <c r="K42" s="34"/>
      <c r="L42" s="34"/>
      <c r="M42" s="34"/>
      <c r="N42" s="34"/>
      <c r="O42" s="34" t="s">
        <v>107</v>
      </c>
      <c r="P42" s="34" t="s">
        <v>292</v>
      </c>
      <c r="Q42" s="34" t="s">
        <v>135</v>
      </c>
      <c r="R42" s="34" t="s">
        <v>293</v>
      </c>
      <c r="S42" s="34" t="s">
        <v>135</v>
      </c>
      <c r="T42" s="34" t="s">
        <v>285</v>
      </c>
      <c r="U42" s="34">
        <v>2020.11</v>
      </c>
      <c r="V42" s="34" t="s">
        <v>294</v>
      </c>
      <c r="W42" s="34" t="s">
        <v>295</v>
      </c>
      <c r="X42" s="53" t="s">
        <v>296</v>
      </c>
      <c r="Y42" s="34" t="s">
        <v>243</v>
      </c>
    </row>
    <row r="43" s="8" customFormat="1" ht="164" customHeight="1" spans="1:25">
      <c r="A43" s="38">
        <v>32</v>
      </c>
      <c r="B43" s="34" t="s">
        <v>297</v>
      </c>
      <c r="C43" s="34"/>
      <c r="D43" s="34" t="s">
        <v>298</v>
      </c>
      <c r="E43" s="38" t="s">
        <v>299</v>
      </c>
      <c r="F43" s="38">
        <v>291886</v>
      </c>
      <c r="G43" s="38">
        <v>16000</v>
      </c>
      <c r="H43" s="38">
        <v>20000</v>
      </c>
      <c r="I43" s="34" t="s">
        <v>300</v>
      </c>
      <c r="J43" s="34"/>
      <c r="K43" s="34"/>
      <c r="L43" s="34"/>
      <c r="M43" s="34"/>
      <c r="N43" s="34"/>
      <c r="O43" s="34" t="s">
        <v>41</v>
      </c>
      <c r="P43" s="34" t="s">
        <v>301</v>
      </c>
      <c r="Q43" s="34"/>
      <c r="R43" s="34"/>
      <c r="S43" s="34"/>
      <c r="T43" s="34"/>
      <c r="U43" s="34" t="s">
        <v>302</v>
      </c>
      <c r="V43" s="34" t="s">
        <v>303</v>
      </c>
      <c r="W43" s="34" t="s">
        <v>295</v>
      </c>
      <c r="X43" s="53" t="s">
        <v>287</v>
      </c>
      <c r="Y43" s="34" t="s">
        <v>243</v>
      </c>
    </row>
    <row r="44" s="8" customFormat="1" ht="126" customHeight="1" spans="1:25">
      <c r="A44" s="38">
        <v>33</v>
      </c>
      <c r="B44" s="34" t="s">
        <v>304</v>
      </c>
      <c r="C44" s="34" t="s">
        <v>305</v>
      </c>
      <c r="D44" s="34" t="s">
        <v>306</v>
      </c>
      <c r="E44" s="38" t="s">
        <v>256</v>
      </c>
      <c r="F44" s="38">
        <v>2763</v>
      </c>
      <c r="G44" s="38">
        <v>250</v>
      </c>
      <c r="H44" s="38">
        <v>2513</v>
      </c>
      <c r="I44" s="34" t="s">
        <v>291</v>
      </c>
      <c r="J44" s="34">
        <v>8.71</v>
      </c>
      <c r="K44" s="34"/>
      <c r="L44" s="34"/>
      <c r="M44" s="34"/>
      <c r="N44" s="34"/>
      <c r="O44" s="34" t="s">
        <v>107</v>
      </c>
      <c r="P44" s="34" t="s">
        <v>307</v>
      </c>
      <c r="Q44" s="34" t="s">
        <v>135</v>
      </c>
      <c r="R44" s="34" t="s">
        <v>293</v>
      </c>
      <c r="S44" s="34" t="s">
        <v>135</v>
      </c>
      <c r="T44" s="34" t="s">
        <v>285</v>
      </c>
      <c r="U44" s="34">
        <v>2020.11</v>
      </c>
      <c r="V44" s="34" t="s">
        <v>163</v>
      </c>
      <c r="W44" s="34" t="s">
        <v>295</v>
      </c>
      <c r="X44" s="53" t="s">
        <v>136</v>
      </c>
      <c r="Y44" s="34" t="s">
        <v>243</v>
      </c>
    </row>
    <row r="45" s="8" customFormat="1" ht="126" customHeight="1" spans="1:25">
      <c r="A45" s="38">
        <v>34</v>
      </c>
      <c r="B45" s="34" t="s">
        <v>308</v>
      </c>
      <c r="C45" s="34"/>
      <c r="D45" s="34" t="s">
        <v>309</v>
      </c>
      <c r="E45" s="38" t="s">
        <v>256</v>
      </c>
      <c r="F45" s="38">
        <v>12000</v>
      </c>
      <c r="G45" s="38"/>
      <c r="H45" s="38">
        <v>4000</v>
      </c>
      <c r="I45" s="34" t="s">
        <v>310</v>
      </c>
      <c r="J45" s="34"/>
      <c r="K45" s="34"/>
      <c r="L45" s="34"/>
      <c r="M45" s="34"/>
      <c r="N45" s="34"/>
      <c r="O45" s="34" t="s">
        <v>41</v>
      </c>
      <c r="P45" s="34" t="s">
        <v>311</v>
      </c>
      <c r="Q45" s="34" t="s">
        <v>162</v>
      </c>
      <c r="R45" s="34" t="s">
        <v>162</v>
      </c>
      <c r="S45" s="34" t="s">
        <v>162</v>
      </c>
      <c r="T45" s="34" t="s">
        <v>162</v>
      </c>
      <c r="U45" s="34">
        <v>2020.8</v>
      </c>
      <c r="V45" s="34" t="s">
        <v>312</v>
      </c>
      <c r="W45" s="34" t="s">
        <v>313</v>
      </c>
      <c r="X45" s="53" t="s">
        <v>287</v>
      </c>
      <c r="Y45" s="34" t="s">
        <v>243</v>
      </c>
    </row>
    <row r="46" s="8" customFormat="1" ht="126" customHeight="1" spans="1:25">
      <c r="A46" s="38">
        <v>35</v>
      </c>
      <c r="B46" s="34" t="s">
        <v>314</v>
      </c>
      <c r="C46" s="34" t="s">
        <v>315</v>
      </c>
      <c r="D46" s="34" t="s">
        <v>316</v>
      </c>
      <c r="E46" s="38" t="s">
        <v>247</v>
      </c>
      <c r="F46" s="38">
        <v>3000</v>
      </c>
      <c r="G46" s="38">
        <v>2000</v>
      </c>
      <c r="H46" s="38">
        <v>1000</v>
      </c>
      <c r="I46" s="34" t="s">
        <v>317</v>
      </c>
      <c r="J46" s="34">
        <v>1.6</v>
      </c>
      <c r="K46" s="34"/>
      <c r="L46" s="34"/>
      <c r="M46" s="34"/>
      <c r="N46" s="34"/>
      <c r="O46" s="34" t="s">
        <v>107</v>
      </c>
      <c r="P46" s="34" t="s">
        <v>318</v>
      </c>
      <c r="Q46" s="34" t="s">
        <v>250</v>
      </c>
      <c r="R46" s="34" t="s">
        <v>251</v>
      </c>
      <c r="S46" s="34" t="s">
        <v>162</v>
      </c>
      <c r="T46" s="34" t="s">
        <v>319</v>
      </c>
      <c r="U46" s="34">
        <v>44075</v>
      </c>
      <c r="V46" s="34" t="s">
        <v>313</v>
      </c>
      <c r="W46" s="34" t="s">
        <v>313</v>
      </c>
      <c r="X46" s="53" t="s">
        <v>253</v>
      </c>
      <c r="Y46" s="34" t="s">
        <v>243</v>
      </c>
    </row>
    <row r="47" s="8" customFormat="1" ht="115" customHeight="1" spans="1:25">
      <c r="A47" s="38">
        <v>36</v>
      </c>
      <c r="B47" s="34" t="s">
        <v>320</v>
      </c>
      <c r="C47" s="34" t="s">
        <v>321</v>
      </c>
      <c r="D47" s="34" t="s">
        <v>322</v>
      </c>
      <c r="E47" s="38" t="s">
        <v>299</v>
      </c>
      <c r="F47" s="38">
        <v>341000</v>
      </c>
      <c r="G47" s="38">
        <v>200000</v>
      </c>
      <c r="H47" s="38">
        <v>78418</v>
      </c>
      <c r="I47" s="34" t="s">
        <v>323</v>
      </c>
      <c r="J47" s="34">
        <v>302</v>
      </c>
      <c r="K47" s="34">
        <v>200</v>
      </c>
      <c r="L47" s="34">
        <v>102</v>
      </c>
      <c r="M47" s="34"/>
      <c r="N47" s="34"/>
      <c r="O47" s="34" t="s">
        <v>41</v>
      </c>
      <c r="P47" s="34" t="s">
        <v>324</v>
      </c>
      <c r="Q47" s="34"/>
      <c r="R47" s="34" t="s">
        <v>162</v>
      </c>
      <c r="S47" s="34" t="s">
        <v>325</v>
      </c>
      <c r="T47" s="34" t="s">
        <v>326</v>
      </c>
      <c r="U47" s="34">
        <v>2019.04</v>
      </c>
      <c r="V47" s="34" t="s">
        <v>142</v>
      </c>
      <c r="W47" s="34" t="s">
        <v>143</v>
      </c>
      <c r="X47" s="53" t="s">
        <v>287</v>
      </c>
      <c r="Y47" s="34" t="s">
        <v>243</v>
      </c>
    </row>
    <row r="48" s="8" customFormat="1" ht="126" customHeight="1" spans="1:25">
      <c r="A48" s="38">
        <v>37</v>
      </c>
      <c r="B48" s="34" t="s">
        <v>327</v>
      </c>
      <c r="C48" s="34" t="s">
        <v>328</v>
      </c>
      <c r="D48" s="34" t="s">
        <v>329</v>
      </c>
      <c r="E48" s="38" t="s">
        <v>75</v>
      </c>
      <c r="F48" s="38">
        <v>30000</v>
      </c>
      <c r="G48" s="38">
        <v>4500</v>
      </c>
      <c r="H48" s="38">
        <v>16500</v>
      </c>
      <c r="I48" s="34" t="s">
        <v>330</v>
      </c>
      <c r="J48" s="34"/>
      <c r="K48" s="34"/>
      <c r="L48" s="34"/>
      <c r="M48" s="34"/>
      <c r="N48" s="34"/>
      <c r="O48" s="34" t="s">
        <v>41</v>
      </c>
      <c r="P48" s="34" t="s">
        <v>331</v>
      </c>
      <c r="Q48" s="34"/>
      <c r="R48" s="34" t="s">
        <v>162</v>
      </c>
      <c r="S48" s="34" t="s">
        <v>332</v>
      </c>
      <c r="T48" s="34" t="s">
        <v>333</v>
      </c>
      <c r="U48" s="34">
        <v>2020.08</v>
      </c>
      <c r="V48" s="34" t="s">
        <v>142</v>
      </c>
      <c r="W48" s="34" t="s">
        <v>143</v>
      </c>
      <c r="X48" s="53" t="s">
        <v>287</v>
      </c>
      <c r="Y48" s="34" t="s">
        <v>243</v>
      </c>
    </row>
    <row r="49" s="8" customFormat="1" ht="126" customHeight="1" spans="1:25">
      <c r="A49" s="38">
        <v>38</v>
      </c>
      <c r="B49" s="34" t="s">
        <v>334</v>
      </c>
      <c r="C49" s="34" t="s">
        <v>335</v>
      </c>
      <c r="D49" s="34" t="s">
        <v>336</v>
      </c>
      <c r="E49" s="38" t="s">
        <v>337</v>
      </c>
      <c r="F49" s="38">
        <v>200000</v>
      </c>
      <c r="G49" s="38">
        <v>100000</v>
      </c>
      <c r="H49" s="38">
        <v>60000</v>
      </c>
      <c r="I49" s="34" t="s">
        <v>338</v>
      </c>
      <c r="J49" s="34"/>
      <c r="K49" s="34"/>
      <c r="L49" s="34"/>
      <c r="M49" s="34"/>
      <c r="N49" s="34"/>
      <c r="O49" s="34" t="s">
        <v>41</v>
      </c>
      <c r="P49" s="34" t="s">
        <v>339</v>
      </c>
      <c r="Q49" s="34" t="s">
        <v>340</v>
      </c>
      <c r="R49" s="34" t="s">
        <v>162</v>
      </c>
      <c r="S49" s="34" t="s">
        <v>341</v>
      </c>
      <c r="T49" s="34" t="s">
        <v>342</v>
      </c>
      <c r="U49" s="34">
        <v>2018.05</v>
      </c>
      <c r="V49" s="34" t="s">
        <v>343</v>
      </c>
      <c r="W49" s="34" t="s">
        <v>143</v>
      </c>
      <c r="X49" s="53" t="s">
        <v>287</v>
      </c>
      <c r="Y49" s="34" t="s">
        <v>243</v>
      </c>
    </row>
    <row r="50" s="8" customFormat="1" ht="180" customHeight="1" spans="1:25">
      <c r="A50" s="38">
        <v>39</v>
      </c>
      <c r="B50" s="34" t="s">
        <v>344</v>
      </c>
      <c r="C50" s="34" t="s">
        <v>345</v>
      </c>
      <c r="D50" s="34" t="s">
        <v>346</v>
      </c>
      <c r="E50" s="38" t="s">
        <v>147</v>
      </c>
      <c r="F50" s="38">
        <v>65900</v>
      </c>
      <c r="G50" s="38">
        <v>54000</v>
      </c>
      <c r="H50" s="38">
        <v>11900</v>
      </c>
      <c r="I50" s="34" t="s">
        <v>347</v>
      </c>
      <c r="J50" s="34"/>
      <c r="K50" s="34"/>
      <c r="L50" s="34"/>
      <c r="M50" s="34"/>
      <c r="N50" s="34"/>
      <c r="O50" s="34" t="s">
        <v>41</v>
      </c>
      <c r="P50" s="34" t="s">
        <v>348</v>
      </c>
      <c r="Q50" s="34" t="s">
        <v>349</v>
      </c>
      <c r="R50" s="34" t="s">
        <v>162</v>
      </c>
      <c r="S50" s="34" t="s">
        <v>350</v>
      </c>
      <c r="T50" s="34" t="s">
        <v>351</v>
      </c>
      <c r="U50" s="34">
        <v>2019.03</v>
      </c>
      <c r="V50" s="34" t="s">
        <v>352</v>
      </c>
      <c r="W50" s="34" t="s">
        <v>143</v>
      </c>
      <c r="X50" s="53" t="s">
        <v>287</v>
      </c>
      <c r="Y50" s="34" t="s">
        <v>243</v>
      </c>
    </row>
    <row r="51" s="8" customFormat="1" ht="115" customHeight="1" spans="1:25">
      <c r="A51" s="38">
        <v>40</v>
      </c>
      <c r="B51" s="34" t="s">
        <v>353</v>
      </c>
      <c r="C51" s="34" t="s">
        <v>354</v>
      </c>
      <c r="D51" s="34" t="s">
        <v>355</v>
      </c>
      <c r="E51" s="38" t="s">
        <v>147</v>
      </c>
      <c r="F51" s="38">
        <v>10000</v>
      </c>
      <c r="G51" s="38">
        <v>2610</v>
      </c>
      <c r="H51" s="38">
        <v>2500</v>
      </c>
      <c r="I51" s="34" t="s">
        <v>356</v>
      </c>
      <c r="J51" s="34">
        <v>22.5</v>
      </c>
      <c r="K51" s="34"/>
      <c r="L51" s="34"/>
      <c r="M51" s="34"/>
      <c r="N51" s="34"/>
      <c r="O51" s="34" t="s">
        <v>41</v>
      </c>
      <c r="P51" s="34" t="s">
        <v>354</v>
      </c>
      <c r="Q51" s="34" t="s">
        <v>357</v>
      </c>
      <c r="R51" s="34" t="s">
        <v>162</v>
      </c>
      <c r="S51" s="34" t="s">
        <v>162</v>
      </c>
      <c r="T51" s="34" t="s">
        <v>358</v>
      </c>
      <c r="U51" s="34">
        <v>2020.09</v>
      </c>
      <c r="V51" s="34" t="s">
        <v>359</v>
      </c>
      <c r="W51" s="34" t="s">
        <v>82</v>
      </c>
      <c r="X51" s="53" t="s">
        <v>123</v>
      </c>
      <c r="Y51" s="34" t="s">
        <v>243</v>
      </c>
    </row>
    <row r="52" s="8" customFormat="1" ht="126" customHeight="1" spans="1:25">
      <c r="A52" s="38">
        <v>41</v>
      </c>
      <c r="B52" s="34" t="s">
        <v>360</v>
      </c>
      <c r="C52" s="34" t="s">
        <v>361</v>
      </c>
      <c r="D52" s="34" t="s">
        <v>362</v>
      </c>
      <c r="E52" s="38" t="s">
        <v>127</v>
      </c>
      <c r="F52" s="38">
        <v>10000</v>
      </c>
      <c r="G52" s="38">
        <v>450</v>
      </c>
      <c r="H52" s="38">
        <v>3000</v>
      </c>
      <c r="I52" s="34" t="s">
        <v>363</v>
      </c>
      <c r="J52" s="34">
        <v>22.5</v>
      </c>
      <c r="K52" s="34"/>
      <c r="L52" s="34"/>
      <c r="M52" s="34"/>
      <c r="N52" s="34"/>
      <c r="O52" s="34" t="s">
        <v>41</v>
      </c>
      <c r="P52" s="34" t="s">
        <v>361</v>
      </c>
      <c r="Q52" s="34" t="s">
        <v>364</v>
      </c>
      <c r="R52" s="34" t="s">
        <v>162</v>
      </c>
      <c r="S52" s="34" t="s">
        <v>162</v>
      </c>
      <c r="T52" s="34" t="s">
        <v>358</v>
      </c>
      <c r="U52" s="34">
        <v>2021.02</v>
      </c>
      <c r="V52" s="34" t="s">
        <v>365</v>
      </c>
      <c r="W52" s="34" t="s">
        <v>82</v>
      </c>
      <c r="X52" s="53" t="s">
        <v>123</v>
      </c>
      <c r="Y52" s="34" t="s">
        <v>243</v>
      </c>
    </row>
    <row r="53" s="8" customFormat="1" ht="111" customHeight="1" spans="1:25">
      <c r="A53" s="38">
        <v>42</v>
      </c>
      <c r="B53" s="34" t="s">
        <v>366</v>
      </c>
      <c r="C53" s="34" t="s">
        <v>367</v>
      </c>
      <c r="D53" s="34" t="s">
        <v>368</v>
      </c>
      <c r="E53" s="38" t="s">
        <v>127</v>
      </c>
      <c r="F53" s="38">
        <v>10000</v>
      </c>
      <c r="G53" s="38">
        <v>5244</v>
      </c>
      <c r="H53" s="38">
        <v>2000</v>
      </c>
      <c r="I53" s="34" t="s">
        <v>363</v>
      </c>
      <c r="J53" s="34">
        <v>22.62</v>
      </c>
      <c r="K53" s="34"/>
      <c r="L53" s="34"/>
      <c r="M53" s="34"/>
      <c r="N53" s="34"/>
      <c r="O53" s="34" t="s">
        <v>41</v>
      </c>
      <c r="P53" s="34" t="s">
        <v>367</v>
      </c>
      <c r="Q53" s="34" t="s">
        <v>369</v>
      </c>
      <c r="R53" s="34" t="s">
        <v>162</v>
      </c>
      <c r="S53" s="34" t="s">
        <v>162</v>
      </c>
      <c r="T53" s="34" t="s">
        <v>358</v>
      </c>
      <c r="U53" s="34">
        <v>2020.09</v>
      </c>
      <c r="V53" s="34" t="s">
        <v>370</v>
      </c>
      <c r="W53" s="34" t="s">
        <v>82</v>
      </c>
      <c r="X53" s="53" t="s">
        <v>123</v>
      </c>
      <c r="Y53" s="34" t="s">
        <v>243</v>
      </c>
    </row>
    <row r="54" s="8" customFormat="1" ht="95" customHeight="1" spans="1:25">
      <c r="A54" s="38">
        <v>43</v>
      </c>
      <c r="B54" s="34" t="s">
        <v>371</v>
      </c>
      <c r="C54" s="34" t="s">
        <v>372</v>
      </c>
      <c r="D54" s="34" t="s">
        <v>373</v>
      </c>
      <c r="E54" s="38" t="s">
        <v>127</v>
      </c>
      <c r="F54" s="38">
        <v>26000</v>
      </c>
      <c r="G54" s="38">
        <v>30</v>
      </c>
      <c r="H54" s="38">
        <v>3000</v>
      </c>
      <c r="I54" s="34" t="s">
        <v>363</v>
      </c>
      <c r="J54" s="34">
        <v>39.22</v>
      </c>
      <c r="K54" s="34"/>
      <c r="L54" s="34"/>
      <c r="M54" s="34"/>
      <c r="N54" s="34"/>
      <c r="O54" s="34" t="s">
        <v>41</v>
      </c>
      <c r="P54" s="34" t="s">
        <v>372</v>
      </c>
      <c r="Q54" s="34" t="s">
        <v>374</v>
      </c>
      <c r="R54" s="34" t="s">
        <v>375</v>
      </c>
      <c r="S54" s="34" t="s">
        <v>376</v>
      </c>
      <c r="T54" s="34" t="s">
        <v>377</v>
      </c>
      <c r="U54" s="34">
        <v>2020.12</v>
      </c>
      <c r="V54" s="34" t="s">
        <v>378</v>
      </c>
      <c r="W54" s="34" t="s">
        <v>82</v>
      </c>
      <c r="X54" s="53" t="s">
        <v>123</v>
      </c>
      <c r="Y54" s="34" t="s">
        <v>243</v>
      </c>
    </row>
    <row r="55" s="8" customFormat="1" ht="94" customHeight="1" spans="1:25">
      <c r="A55" s="38">
        <v>44</v>
      </c>
      <c r="B55" s="34" t="s">
        <v>379</v>
      </c>
      <c r="C55" s="34" t="s">
        <v>380</v>
      </c>
      <c r="D55" s="34" t="s">
        <v>381</v>
      </c>
      <c r="E55" s="38" t="s">
        <v>382</v>
      </c>
      <c r="F55" s="38">
        <v>100000</v>
      </c>
      <c r="G55" s="38">
        <v>3000</v>
      </c>
      <c r="H55" s="38">
        <v>3000</v>
      </c>
      <c r="I55" s="34" t="s">
        <v>381</v>
      </c>
      <c r="J55" s="34">
        <v>119</v>
      </c>
      <c r="K55" s="34"/>
      <c r="L55" s="34"/>
      <c r="M55" s="34"/>
      <c r="N55" s="34"/>
      <c r="O55" s="34" t="s">
        <v>41</v>
      </c>
      <c r="P55" s="34" t="s">
        <v>380</v>
      </c>
      <c r="Q55" s="34" t="s">
        <v>383</v>
      </c>
      <c r="R55" s="34" t="s">
        <v>162</v>
      </c>
      <c r="S55" s="34" t="s">
        <v>162</v>
      </c>
      <c r="T55" s="34" t="s">
        <v>358</v>
      </c>
      <c r="U55" s="34">
        <v>2020.06</v>
      </c>
      <c r="V55" s="34" t="s">
        <v>384</v>
      </c>
      <c r="W55" s="34" t="s">
        <v>82</v>
      </c>
      <c r="X55" s="53" t="s">
        <v>123</v>
      </c>
      <c r="Y55" s="34" t="s">
        <v>243</v>
      </c>
    </row>
    <row r="56" s="8" customFormat="1" ht="88" customHeight="1" spans="1:25">
      <c r="A56" s="38">
        <v>45</v>
      </c>
      <c r="B56" s="34" t="s">
        <v>385</v>
      </c>
      <c r="C56" s="34" t="s">
        <v>386</v>
      </c>
      <c r="D56" s="34" t="s">
        <v>387</v>
      </c>
      <c r="E56" s="38" t="s">
        <v>256</v>
      </c>
      <c r="F56" s="38">
        <v>6000</v>
      </c>
      <c r="G56" s="38">
        <v>3000</v>
      </c>
      <c r="H56" s="38">
        <v>1500</v>
      </c>
      <c r="I56" s="34" t="s">
        <v>388</v>
      </c>
      <c r="J56" s="34">
        <v>26.6</v>
      </c>
      <c r="K56" s="34"/>
      <c r="L56" s="34"/>
      <c r="M56" s="34"/>
      <c r="N56" s="34"/>
      <c r="O56" s="34" t="s">
        <v>41</v>
      </c>
      <c r="P56" s="34" t="s">
        <v>386</v>
      </c>
      <c r="Q56" s="34" t="s">
        <v>389</v>
      </c>
      <c r="R56" s="34" t="s">
        <v>162</v>
      </c>
      <c r="S56" s="34" t="s">
        <v>162</v>
      </c>
      <c r="T56" s="34" t="s">
        <v>390</v>
      </c>
      <c r="U56" s="34">
        <v>2020.12</v>
      </c>
      <c r="V56" s="34" t="s">
        <v>391</v>
      </c>
      <c r="W56" s="34" t="s">
        <v>82</v>
      </c>
      <c r="X56" s="53" t="s">
        <v>123</v>
      </c>
      <c r="Y56" s="34" t="s">
        <v>243</v>
      </c>
    </row>
    <row r="57" s="8" customFormat="1" ht="129" customHeight="1" spans="1:25">
      <c r="A57" s="38">
        <v>46</v>
      </c>
      <c r="B57" s="34" t="s">
        <v>392</v>
      </c>
      <c r="C57" s="34" t="s">
        <v>393</v>
      </c>
      <c r="D57" s="34" t="s">
        <v>394</v>
      </c>
      <c r="E57" s="38" t="s">
        <v>256</v>
      </c>
      <c r="F57" s="38">
        <v>3000</v>
      </c>
      <c r="G57" s="38">
        <v>600</v>
      </c>
      <c r="H57" s="38">
        <v>2400</v>
      </c>
      <c r="I57" s="34" t="s">
        <v>395</v>
      </c>
      <c r="J57" s="34"/>
      <c r="K57" s="34"/>
      <c r="L57" s="34"/>
      <c r="M57" s="34"/>
      <c r="N57" s="34"/>
      <c r="O57" s="34" t="s">
        <v>107</v>
      </c>
      <c r="P57" s="34" t="s">
        <v>396</v>
      </c>
      <c r="Q57" s="34" t="s">
        <v>161</v>
      </c>
      <c r="R57" s="34"/>
      <c r="S57" s="34" t="s">
        <v>161</v>
      </c>
      <c r="T57" s="34"/>
      <c r="U57" s="34">
        <v>2020.12</v>
      </c>
      <c r="V57" s="34" t="s">
        <v>397</v>
      </c>
      <c r="W57" s="34" t="s">
        <v>164</v>
      </c>
      <c r="X57" s="53" t="s">
        <v>224</v>
      </c>
      <c r="Y57" s="34" t="s">
        <v>243</v>
      </c>
    </row>
    <row r="58" s="8" customFormat="1" ht="96" customHeight="1" spans="1:25">
      <c r="A58" s="38">
        <v>47</v>
      </c>
      <c r="B58" s="34" t="s">
        <v>398</v>
      </c>
      <c r="C58" s="34" t="s">
        <v>399</v>
      </c>
      <c r="D58" s="34" t="s">
        <v>400</v>
      </c>
      <c r="E58" s="38" t="s">
        <v>247</v>
      </c>
      <c r="F58" s="38">
        <v>4084</v>
      </c>
      <c r="G58" s="38">
        <v>1084</v>
      </c>
      <c r="H58" s="38">
        <v>2500</v>
      </c>
      <c r="I58" s="34" t="s">
        <v>401</v>
      </c>
      <c r="J58" s="34"/>
      <c r="K58" s="34"/>
      <c r="L58" s="34"/>
      <c r="M58" s="34"/>
      <c r="N58" s="34"/>
      <c r="O58" s="34" t="s">
        <v>107</v>
      </c>
      <c r="P58" s="34" t="s">
        <v>402</v>
      </c>
      <c r="Q58" s="34" t="s">
        <v>403</v>
      </c>
      <c r="R58" s="34" t="s">
        <v>162</v>
      </c>
      <c r="S58" s="34" t="s">
        <v>162</v>
      </c>
      <c r="T58" s="34" t="s">
        <v>162</v>
      </c>
      <c r="U58" s="55">
        <v>2020.1</v>
      </c>
      <c r="V58" s="34" t="s">
        <v>404</v>
      </c>
      <c r="W58" s="34" t="s">
        <v>405</v>
      </c>
      <c r="X58" s="53" t="s">
        <v>224</v>
      </c>
      <c r="Y58" s="34" t="s">
        <v>243</v>
      </c>
    </row>
    <row r="59" s="8" customFormat="1" ht="209" customHeight="1" spans="1:25">
      <c r="A59" s="38">
        <v>48</v>
      </c>
      <c r="B59" s="34" t="s">
        <v>406</v>
      </c>
      <c r="C59" s="34" t="s">
        <v>407</v>
      </c>
      <c r="D59" s="34" t="s">
        <v>408</v>
      </c>
      <c r="E59" s="38" t="s">
        <v>256</v>
      </c>
      <c r="F59" s="38">
        <v>3587</v>
      </c>
      <c r="G59" s="38">
        <v>2060</v>
      </c>
      <c r="H59" s="38">
        <v>1527</v>
      </c>
      <c r="I59" s="34" t="s">
        <v>409</v>
      </c>
      <c r="J59" s="34"/>
      <c r="K59" s="34"/>
      <c r="L59" s="34"/>
      <c r="M59" s="34"/>
      <c r="N59" s="34"/>
      <c r="O59" s="34" t="s">
        <v>107</v>
      </c>
      <c r="P59" s="34" t="s">
        <v>410</v>
      </c>
      <c r="Q59" s="34" t="s">
        <v>162</v>
      </c>
      <c r="R59" s="34" t="s">
        <v>162</v>
      </c>
      <c r="S59" s="34" t="s">
        <v>162</v>
      </c>
      <c r="T59" s="34" t="s">
        <v>411</v>
      </c>
      <c r="U59" s="34">
        <v>2020.9</v>
      </c>
      <c r="V59" s="34" t="s">
        <v>153</v>
      </c>
      <c r="W59" s="34" t="s">
        <v>153</v>
      </c>
      <c r="X59" s="53" t="s">
        <v>154</v>
      </c>
      <c r="Y59" s="34" t="s">
        <v>243</v>
      </c>
    </row>
    <row r="60" s="8" customFormat="1" ht="112" customHeight="1" spans="1:25">
      <c r="A60" s="38">
        <v>49</v>
      </c>
      <c r="B60" s="34" t="s">
        <v>412</v>
      </c>
      <c r="C60" s="34"/>
      <c r="D60" s="34" t="s">
        <v>413</v>
      </c>
      <c r="E60" s="38"/>
      <c r="F60" s="38">
        <v>2500</v>
      </c>
      <c r="G60" s="38">
        <v>720</v>
      </c>
      <c r="H60" s="38">
        <v>1780</v>
      </c>
      <c r="I60" s="34" t="s">
        <v>414</v>
      </c>
      <c r="J60" s="34"/>
      <c r="K60" s="34"/>
      <c r="L60" s="34"/>
      <c r="M60" s="34"/>
      <c r="N60" s="34"/>
      <c r="O60" s="34" t="s">
        <v>107</v>
      </c>
      <c r="P60" s="34" t="s">
        <v>411</v>
      </c>
      <c r="Q60" s="34" t="s">
        <v>162</v>
      </c>
      <c r="R60" s="34" t="s">
        <v>162</v>
      </c>
      <c r="S60" s="34" t="s">
        <v>162</v>
      </c>
      <c r="T60" s="34" t="s">
        <v>411</v>
      </c>
      <c r="U60" s="34"/>
      <c r="V60" s="34" t="s">
        <v>153</v>
      </c>
      <c r="W60" s="34" t="s">
        <v>153</v>
      </c>
      <c r="X60" s="53" t="s">
        <v>154</v>
      </c>
      <c r="Y60" s="34" t="s">
        <v>243</v>
      </c>
    </row>
    <row r="61" s="8" customFormat="1" ht="144" customHeight="1" spans="1:25">
      <c r="A61" s="38">
        <v>50</v>
      </c>
      <c r="B61" s="34" t="s">
        <v>415</v>
      </c>
      <c r="C61" s="34" t="s">
        <v>416</v>
      </c>
      <c r="D61" s="34" t="s">
        <v>417</v>
      </c>
      <c r="E61" s="38" t="s">
        <v>256</v>
      </c>
      <c r="F61" s="38">
        <v>1565</v>
      </c>
      <c r="G61" s="38">
        <v>0</v>
      </c>
      <c r="H61" s="38">
        <v>1565</v>
      </c>
      <c r="I61" s="34" t="s">
        <v>418</v>
      </c>
      <c r="J61" s="34">
        <v>22.5</v>
      </c>
      <c r="K61" s="34"/>
      <c r="L61" s="34"/>
      <c r="M61" s="34"/>
      <c r="N61" s="34"/>
      <c r="O61" s="34" t="s">
        <v>107</v>
      </c>
      <c r="P61" s="34" t="s">
        <v>419</v>
      </c>
      <c r="Q61" s="34" t="s">
        <v>420</v>
      </c>
      <c r="R61" s="34" t="s">
        <v>162</v>
      </c>
      <c r="S61" s="34" t="s">
        <v>162</v>
      </c>
      <c r="T61" s="34" t="s">
        <v>162</v>
      </c>
      <c r="U61" s="34">
        <v>2020.12</v>
      </c>
      <c r="V61" s="34" t="s">
        <v>99</v>
      </c>
      <c r="W61" s="34" t="s">
        <v>99</v>
      </c>
      <c r="X61" s="53" t="s">
        <v>296</v>
      </c>
      <c r="Y61" s="34" t="s">
        <v>243</v>
      </c>
    </row>
    <row r="62" s="8" customFormat="1" ht="218" customHeight="1" spans="1:25">
      <c r="A62" s="38">
        <v>51</v>
      </c>
      <c r="B62" s="34" t="s">
        <v>421</v>
      </c>
      <c r="C62" s="34"/>
      <c r="D62" s="34" t="s">
        <v>422</v>
      </c>
      <c r="E62" s="38" t="s">
        <v>168</v>
      </c>
      <c r="F62" s="38">
        <v>2650</v>
      </c>
      <c r="G62" s="38">
        <v>0</v>
      </c>
      <c r="H62" s="38">
        <v>2000</v>
      </c>
      <c r="I62" s="34" t="s">
        <v>422</v>
      </c>
      <c r="J62" s="34">
        <v>203.8</v>
      </c>
      <c r="K62" s="34"/>
      <c r="L62" s="34"/>
      <c r="M62" s="34"/>
      <c r="N62" s="34"/>
      <c r="O62" s="34" t="s">
        <v>107</v>
      </c>
      <c r="P62" s="34" t="s">
        <v>89</v>
      </c>
      <c r="Q62" s="34" t="s">
        <v>89</v>
      </c>
      <c r="R62" s="34" t="s">
        <v>162</v>
      </c>
      <c r="S62" s="34" t="s">
        <v>162</v>
      </c>
      <c r="T62" s="34" t="s">
        <v>162</v>
      </c>
      <c r="U62" s="34">
        <v>2021.5</v>
      </c>
      <c r="V62" s="34" t="s">
        <v>99</v>
      </c>
      <c r="W62" s="34" t="s">
        <v>99</v>
      </c>
      <c r="X62" s="53" t="s">
        <v>224</v>
      </c>
      <c r="Y62" s="34" t="s">
        <v>243</v>
      </c>
    </row>
    <row r="63" s="8" customFormat="1" ht="109" customHeight="1" spans="1:25">
      <c r="A63" s="38">
        <v>52</v>
      </c>
      <c r="B63" s="34" t="s">
        <v>423</v>
      </c>
      <c r="C63" s="34" t="s">
        <v>424</v>
      </c>
      <c r="D63" s="34" t="s">
        <v>425</v>
      </c>
      <c r="E63" s="38" t="s">
        <v>256</v>
      </c>
      <c r="F63" s="38">
        <v>7713</v>
      </c>
      <c r="G63" s="38">
        <v>0</v>
      </c>
      <c r="H63" s="38">
        <v>5000</v>
      </c>
      <c r="I63" s="34" t="s">
        <v>425</v>
      </c>
      <c r="J63" s="34"/>
      <c r="K63" s="34"/>
      <c r="L63" s="34"/>
      <c r="M63" s="34"/>
      <c r="N63" s="34"/>
      <c r="O63" s="34" t="s">
        <v>107</v>
      </c>
      <c r="P63" s="34" t="s">
        <v>426</v>
      </c>
      <c r="Q63" s="34" t="s">
        <v>162</v>
      </c>
      <c r="R63" s="34" t="s">
        <v>162</v>
      </c>
      <c r="S63" s="34" t="s">
        <v>162</v>
      </c>
      <c r="T63" s="34" t="s">
        <v>162</v>
      </c>
      <c r="U63" s="34">
        <v>2020.12</v>
      </c>
      <c r="V63" s="34" t="s">
        <v>143</v>
      </c>
      <c r="W63" s="34" t="s">
        <v>143</v>
      </c>
      <c r="X63" s="53" t="s">
        <v>154</v>
      </c>
      <c r="Y63" s="34" t="s">
        <v>243</v>
      </c>
    </row>
    <row r="64" s="8" customFormat="1" ht="126" customHeight="1" spans="1:25">
      <c r="A64" s="38">
        <v>53</v>
      </c>
      <c r="B64" s="34" t="s">
        <v>427</v>
      </c>
      <c r="C64" s="34" t="s">
        <v>428</v>
      </c>
      <c r="D64" s="34" t="s">
        <v>429</v>
      </c>
      <c r="E64" s="38" t="s">
        <v>175</v>
      </c>
      <c r="F64" s="38">
        <v>12397</v>
      </c>
      <c r="G64" s="38">
        <v>0</v>
      </c>
      <c r="H64" s="38">
        <v>4000</v>
      </c>
      <c r="I64" s="34" t="s">
        <v>430</v>
      </c>
      <c r="J64" s="34">
        <v>10</v>
      </c>
      <c r="K64" s="34"/>
      <c r="L64" s="34"/>
      <c r="M64" s="34"/>
      <c r="N64" s="34"/>
      <c r="O64" s="34" t="s">
        <v>107</v>
      </c>
      <c r="P64" s="34" t="s">
        <v>431</v>
      </c>
      <c r="Q64" s="34" t="s">
        <v>432</v>
      </c>
      <c r="R64" s="34" t="s">
        <v>162</v>
      </c>
      <c r="S64" s="34" t="s">
        <v>162</v>
      </c>
      <c r="T64" s="34" t="s">
        <v>433</v>
      </c>
      <c r="U64" s="34" t="s">
        <v>434</v>
      </c>
      <c r="V64" s="34" t="s">
        <v>435</v>
      </c>
      <c r="W64" s="34" t="s">
        <v>82</v>
      </c>
      <c r="X64" s="53" t="s">
        <v>436</v>
      </c>
      <c r="Y64" s="34" t="s">
        <v>243</v>
      </c>
    </row>
    <row r="65" s="8" customFormat="1" ht="94" customHeight="1" spans="1:25">
      <c r="A65" s="38">
        <v>54</v>
      </c>
      <c r="B65" s="34" t="s">
        <v>437</v>
      </c>
      <c r="C65" s="34"/>
      <c r="D65" s="34" t="s">
        <v>438</v>
      </c>
      <c r="E65" s="38" t="s">
        <v>439</v>
      </c>
      <c r="F65" s="38">
        <v>9772</v>
      </c>
      <c r="G65" s="38">
        <v>0</v>
      </c>
      <c r="H65" s="38">
        <v>3000</v>
      </c>
      <c r="I65" s="34" t="s">
        <v>438</v>
      </c>
      <c r="J65" s="34">
        <v>30</v>
      </c>
      <c r="K65" s="34"/>
      <c r="L65" s="34"/>
      <c r="M65" s="34"/>
      <c r="N65" s="34"/>
      <c r="O65" s="34" t="s">
        <v>107</v>
      </c>
      <c r="P65" s="34" t="s">
        <v>440</v>
      </c>
      <c r="Q65" s="34" t="s">
        <v>441</v>
      </c>
      <c r="R65" s="34" t="s">
        <v>162</v>
      </c>
      <c r="S65" s="34" t="s">
        <v>162</v>
      </c>
      <c r="T65" s="34" t="s">
        <v>442</v>
      </c>
      <c r="U65" s="34">
        <v>2021.06</v>
      </c>
      <c r="V65" s="34" t="s">
        <v>435</v>
      </c>
      <c r="W65" s="34" t="s">
        <v>82</v>
      </c>
      <c r="X65" s="53" t="s">
        <v>154</v>
      </c>
      <c r="Y65" s="34" t="s">
        <v>243</v>
      </c>
    </row>
    <row r="66" s="8" customFormat="1" ht="98" customHeight="1" spans="1:25">
      <c r="A66" s="38">
        <v>55</v>
      </c>
      <c r="B66" s="34" t="s">
        <v>443</v>
      </c>
      <c r="C66" s="34" t="s">
        <v>444</v>
      </c>
      <c r="D66" s="34" t="s">
        <v>445</v>
      </c>
      <c r="E66" s="38" t="s">
        <v>75</v>
      </c>
      <c r="F66" s="38">
        <v>50000</v>
      </c>
      <c r="G66" s="38">
        <v>0</v>
      </c>
      <c r="H66" s="38">
        <v>5000</v>
      </c>
      <c r="I66" s="34" t="s">
        <v>446</v>
      </c>
      <c r="J66" s="34">
        <v>55.5</v>
      </c>
      <c r="K66" s="34"/>
      <c r="L66" s="34"/>
      <c r="M66" s="34"/>
      <c r="N66" s="34"/>
      <c r="O66" s="34" t="s">
        <v>41</v>
      </c>
      <c r="P66" s="34" t="s">
        <v>444</v>
      </c>
      <c r="Q66" s="34" t="s">
        <v>162</v>
      </c>
      <c r="R66" s="34" t="s">
        <v>447</v>
      </c>
      <c r="S66" s="34" t="s">
        <v>448</v>
      </c>
      <c r="T66" s="34" t="s">
        <v>377</v>
      </c>
      <c r="U66" s="34">
        <v>2021.02</v>
      </c>
      <c r="V66" s="34" t="s">
        <v>443</v>
      </c>
      <c r="W66" s="34" t="s">
        <v>82</v>
      </c>
      <c r="X66" s="53" t="s">
        <v>123</v>
      </c>
      <c r="Y66" s="34" t="s">
        <v>243</v>
      </c>
    </row>
    <row r="67" s="8" customFormat="1" ht="186" customHeight="1" spans="1:25">
      <c r="A67" s="38">
        <v>56</v>
      </c>
      <c r="B67" s="34" t="s">
        <v>449</v>
      </c>
      <c r="C67" s="34" t="s">
        <v>450</v>
      </c>
      <c r="D67" s="34" t="s">
        <v>451</v>
      </c>
      <c r="E67" s="38" t="s">
        <v>382</v>
      </c>
      <c r="F67" s="38">
        <v>2600</v>
      </c>
      <c r="G67" s="38"/>
      <c r="H67" s="38">
        <v>2600</v>
      </c>
      <c r="I67" s="34" t="s">
        <v>395</v>
      </c>
      <c r="J67" s="34"/>
      <c r="K67" s="34"/>
      <c r="L67" s="34"/>
      <c r="M67" s="34"/>
      <c r="N67" s="34"/>
      <c r="O67" s="34" t="s">
        <v>107</v>
      </c>
      <c r="P67" s="34" t="s">
        <v>452</v>
      </c>
      <c r="Q67" s="34"/>
      <c r="R67" s="34"/>
      <c r="S67" s="34"/>
      <c r="T67" s="34"/>
      <c r="U67" s="34">
        <v>2021.3</v>
      </c>
      <c r="V67" s="34" t="s">
        <v>163</v>
      </c>
      <c r="W67" s="34" t="s">
        <v>164</v>
      </c>
      <c r="X67" s="53" t="s">
        <v>224</v>
      </c>
      <c r="Y67" s="34" t="s">
        <v>243</v>
      </c>
    </row>
    <row r="68" s="8" customFormat="1" ht="141" customHeight="1" spans="1:25">
      <c r="A68" s="38">
        <v>57</v>
      </c>
      <c r="B68" s="34" t="s">
        <v>453</v>
      </c>
      <c r="C68" s="34" t="s">
        <v>454</v>
      </c>
      <c r="D68" s="64" t="s">
        <v>455</v>
      </c>
      <c r="E68" s="38" t="s">
        <v>168</v>
      </c>
      <c r="F68" s="38">
        <v>8454</v>
      </c>
      <c r="G68" s="38">
        <v>0</v>
      </c>
      <c r="H68" s="38">
        <v>5000</v>
      </c>
      <c r="I68" s="34" t="s">
        <v>217</v>
      </c>
      <c r="J68" s="34">
        <v>3</v>
      </c>
      <c r="K68" s="34">
        <v>3</v>
      </c>
      <c r="L68" s="34">
        <v>3</v>
      </c>
      <c r="M68" s="34"/>
      <c r="N68" s="34"/>
      <c r="O68" s="34" t="s">
        <v>107</v>
      </c>
      <c r="P68" s="27" t="s">
        <v>456</v>
      </c>
      <c r="Q68" s="27" t="s">
        <v>457</v>
      </c>
      <c r="R68" s="27" t="s">
        <v>58</v>
      </c>
      <c r="S68" s="27" t="s">
        <v>89</v>
      </c>
      <c r="T68" s="27" t="s">
        <v>89</v>
      </c>
      <c r="U68" s="34">
        <v>2021.3</v>
      </c>
      <c r="V68" s="34" t="s">
        <v>458</v>
      </c>
      <c r="W68" s="34" t="s">
        <v>164</v>
      </c>
      <c r="X68" s="53" t="s">
        <v>224</v>
      </c>
      <c r="Y68" s="34" t="s">
        <v>243</v>
      </c>
    </row>
    <row r="69" s="8" customFormat="1" ht="206" customHeight="1" spans="1:25">
      <c r="A69" s="38">
        <v>58</v>
      </c>
      <c r="B69" s="34" t="s">
        <v>459</v>
      </c>
      <c r="C69" s="34" t="s">
        <v>460</v>
      </c>
      <c r="D69" s="34" t="s">
        <v>461</v>
      </c>
      <c r="E69" s="38" t="s">
        <v>382</v>
      </c>
      <c r="F69" s="38">
        <v>3100</v>
      </c>
      <c r="G69" s="38">
        <v>0</v>
      </c>
      <c r="H69" s="38">
        <v>3100</v>
      </c>
      <c r="I69" s="34" t="s">
        <v>395</v>
      </c>
      <c r="J69" s="34"/>
      <c r="K69" s="34"/>
      <c r="L69" s="34"/>
      <c r="M69" s="34"/>
      <c r="N69" s="34"/>
      <c r="O69" s="34" t="s">
        <v>107</v>
      </c>
      <c r="P69" s="34" t="s">
        <v>462</v>
      </c>
      <c r="Q69" s="34" t="s">
        <v>161</v>
      </c>
      <c r="R69" s="34"/>
      <c r="S69" s="34" t="s">
        <v>161</v>
      </c>
      <c r="T69" s="34"/>
      <c r="U69" s="34">
        <v>2021.3</v>
      </c>
      <c r="V69" s="34" t="s">
        <v>463</v>
      </c>
      <c r="W69" s="34" t="s">
        <v>164</v>
      </c>
      <c r="X69" s="53" t="s">
        <v>224</v>
      </c>
      <c r="Y69" s="34" t="s">
        <v>243</v>
      </c>
    </row>
    <row r="70" s="8" customFormat="1" ht="126" customHeight="1" spans="1:25">
      <c r="A70" s="38">
        <v>59</v>
      </c>
      <c r="B70" s="34" t="s">
        <v>464</v>
      </c>
      <c r="C70" s="34" t="s">
        <v>465</v>
      </c>
      <c r="D70" s="34" t="s">
        <v>466</v>
      </c>
      <c r="E70" s="38" t="s">
        <v>467</v>
      </c>
      <c r="F70" s="38">
        <v>5000</v>
      </c>
      <c r="G70" s="38">
        <v>0</v>
      </c>
      <c r="H70" s="38">
        <v>3000</v>
      </c>
      <c r="I70" s="34" t="s">
        <v>468</v>
      </c>
      <c r="J70" s="34">
        <v>4.5</v>
      </c>
      <c r="K70" s="34">
        <v>4.5</v>
      </c>
      <c r="L70" s="34">
        <v>4.5</v>
      </c>
      <c r="M70" s="34"/>
      <c r="N70" s="34"/>
      <c r="O70" s="34" t="s">
        <v>107</v>
      </c>
      <c r="P70" s="34" t="s">
        <v>469</v>
      </c>
      <c r="Q70" s="34" t="s">
        <v>470</v>
      </c>
      <c r="R70" s="34" t="s">
        <v>162</v>
      </c>
      <c r="S70" s="34" t="s">
        <v>471</v>
      </c>
      <c r="T70" s="34" t="s">
        <v>472</v>
      </c>
      <c r="U70" s="34" t="s">
        <v>473</v>
      </c>
      <c r="V70" s="34" t="s">
        <v>474</v>
      </c>
      <c r="W70" s="34" t="s">
        <v>223</v>
      </c>
      <c r="X70" s="53" t="s">
        <v>224</v>
      </c>
      <c r="Y70" s="34" t="s">
        <v>243</v>
      </c>
    </row>
    <row r="71" s="8" customFormat="1" ht="187" customHeight="1" spans="1:25">
      <c r="A71" s="38">
        <v>60</v>
      </c>
      <c r="B71" s="34" t="s">
        <v>475</v>
      </c>
      <c r="C71" s="34"/>
      <c r="D71" s="34" t="s">
        <v>476</v>
      </c>
      <c r="E71" s="38" t="s">
        <v>256</v>
      </c>
      <c r="F71" s="38">
        <v>2622</v>
      </c>
      <c r="G71" s="38">
        <v>0</v>
      </c>
      <c r="H71" s="38">
        <v>2622</v>
      </c>
      <c r="I71" s="34" t="s">
        <v>477</v>
      </c>
      <c r="J71" s="34"/>
      <c r="K71" s="34"/>
      <c r="L71" s="34"/>
      <c r="M71" s="34"/>
      <c r="N71" s="34"/>
      <c r="O71" s="34" t="s">
        <v>107</v>
      </c>
      <c r="P71" s="34" t="s">
        <v>478</v>
      </c>
      <c r="Q71" s="34" t="s">
        <v>162</v>
      </c>
      <c r="R71" s="34" t="s">
        <v>162</v>
      </c>
      <c r="S71" s="34" t="s">
        <v>162</v>
      </c>
      <c r="T71" s="34" t="s">
        <v>162</v>
      </c>
      <c r="U71" s="34">
        <v>2020.12</v>
      </c>
      <c r="V71" s="34" t="s">
        <v>479</v>
      </c>
      <c r="W71" s="34" t="s">
        <v>480</v>
      </c>
      <c r="X71" s="53" t="s">
        <v>481</v>
      </c>
      <c r="Y71" s="34" t="s">
        <v>243</v>
      </c>
    </row>
    <row r="72" s="9" customFormat="1" spans="1:218">
      <c r="A72" s="10"/>
      <c r="B72" s="11"/>
      <c r="C72" s="12"/>
      <c r="D72" s="11"/>
      <c r="E72" s="13"/>
      <c r="F72" s="13"/>
      <c r="G72" s="13"/>
      <c r="H72" s="13"/>
      <c r="I72" s="13"/>
      <c r="J72" s="12"/>
      <c r="K72" s="12"/>
      <c r="L72" s="12"/>
      <c r="M72" s="12"/>
      <c r="N72" s="12"/>
      <c r="O72" s="12"/>
      <c r="P72" s="11"/>
      <c r="Q72" s="11"/>
      <c r="R72" s="11"/>
      <c r="S72" s="11"/>
      <c r="T72" s="11"/>
      <c r="U72" s="11"/>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row>
    <row r="73" s="9" customFormat="1" spans="1:218">
      <c r="A73" s="10"/>
      <c r="B73" s="11"/>
      <c r="C73" s="12"/>
      <c r="D73" s="11"/>
      <c r="E73" s="13"/>
      <c r="F73" s="13"/>
      <c r="G73" s="13"/>
      <c r="H73" s="13"/>
      <c r="I73" s="13"/>
      <c r="J73" s="12"/>
      <c r="K73" s="12"/>
      <c r="L73" s="12"/>
      <c r="M73" s="12"/>
      <c r="N73" s="12"/>
      <c r="O73" s="12"/>
      <c r="P73" s="11"/>
      <c r="Q73" s="11"/>
      <c r="R73" s="11"/>
      <c r="S73" s="11"/>
      <c r="T73" s="11"/>
      <c r="U73" s="11"/>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row>
    <row r="74" s="9" customFormat="1" spans="1:218">
      <c r="A74" s="10"/>
      <c r="B74" s="11"/>
      <c r="C74" s="12"/>
      <c r="D74" s="11"/>
      <c r="E74" s="13"/>
      <c r="F74" s="13"/>
      <c r="G74" s="13"/>
      <c r="H74" s="13"/>
      <c r="I74" s="13"/>
      <c r="J74" s="12"/>
      <c r="K74" s="12"/>
      <c r="L74" s="12"/>
      <c r="M74" s="12"/>
      <c r="N74" s="12"/>
      <c r="O74" s="12"/>
      <c r="P74" s="11"/>
      <c r="Q74" s="11"/>
      <c r="R74" s="11"/>
      <c r="S74" s="11"/>
      <c r="T74" s="11"/>
      <c r="U74" s="11"/>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row>
    <row r="75" s="9" customFormat="1" spans="1:218">
      <c r="A75" s="10"/>
      <c r="B75" s="11"/>
      <c r="C75" s="12"/>
      <c r="D75" s="11"/>
      <c r="E75" s="13"/>
      <c r="F75" s="13"/>
      <c r="G75" s="13"/>
      <c r="H75" s="13"/>
      <c r="I75" s="13"/>
      <c r="J75" s="12"/>
      <c r="K75" s="12"/>
      <c r="L75" s="12"/>
      <c r="M75" s="12"/>
      <c r="N75" s="12"/>
      <c r="O75" s="12"/>
      <c r="P75" s="11"/>
      <c r="Q75" s="11"/>
      <c r="R75" s="11"/>
      <c r="S75" s="11"/>
      <c r="T75" s="11"/>
      <c r="U75" s="11"/>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row>
    <row r="76" s="9" customFormat="1" spans="1:218">
      <c r="A76" s="10"/>
      <c r="B76" s="11"/>
      <c r="C76" s="12"/>
      <c r="D76" s="11"/>
      <c r="E76" s="13"/>
      <c r="F76" s="13"/>
      <c r="G76" s="13"/>
      <c r="H76" s="13"/>
      <c r="I76" s="13"/>
      <c r="J76" s="12"/>
      <c r="K76" s="12"/>
      <c r="L76" s="12"/>
      <c r="M76" s="12"/>
      <c r="N76" s="12"/>
      <c r="O76" s="12"/>
      <c r="P76" s="11"/>
      <c r="Q76" s="11"/>
      <c r="R76" s="11"/>
      <c r="S76" s="11"/>
      <c r="T76" s="11"/>
      <c r="U76" s="11"/>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row>
    <row r="77" s="9" customFormat="1" spans="1:218">
      <c r="A77" s="10"/>
      <c r="B77" s="11"/>
      <c r="C77" s="12"/>
      <c r="D77" s="11"/>
      <c r="E77" s="13"/>
      <c r="F77" s="13"/>
      <c r="G77" s="13"/>
      <c r="H77" s="13"/>
      <c r="I77" s="13"/>
      <c r="J77" s="12"/>
      <c r="K77" s="12"/>
      <c r="L77" s="12"/>
      <c r="M77" s="12"/>
      <c r="N77" s="12"/>
      <c r="O77" s="12"/>
      <c r="P77" s="11"/>
      <c r="Q77" s="11"/>
      <c r="R77" s="11"/>
      <c r="S77" s="11"/>
      <c r="T77" s="11"/>
      <c r="U77" s="11"/>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row>
    <row r="78" s="9" customFormat="1" spans="1:218">
      <c r="A78" s="10"/>
      <c r="B78" s="11"/>
      <c r="C78" s="12"/>
      <c r="D78" s="11"/>
      <c r="E78" s="13"/>
      <c r="F78" s="13"/>
      <c r="G78" s="13"/>
      <c r="H78" s="13"/>
      <c r="I78" s="13"/>
      <c r="J78" s="12"/>
      <c r="K78" s="12"/>
      <c r="L78" s="12"/>
      <c r="M78" s="12"/>
      <c r="N78" s="12"/>
      <c r="O78" s="12"/>
      <c r="P78" s="11"/>
      <c r="Q78" s="11"/>
      <c r="R78" s="11"/>
      <c r="S78" s="11"/>
      <c r="T78" s="11"/>
      <c r="U78" s="11"/>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c r="EQ78" s="14"/>
      <c r="ER78" s="14"/>
      <c r="ES78" s="14"/>
      <c r="ET78" s="14"/>
      <c r="EU78" s="14"/>
      <c r="EV78" s="14"/>
      <c r="EW78" s="14"/>
      <c r="EX78" s="14"/>
      <c r="EY78" s="14"/>
      <c r="EZ78" s="14"/>
      <c r="FA78" s="14"/>
      <c r="FB78" s="14"/>
      <c r="FC78" s="14"/>
      <c r="FD78" s="14"/>
      <c r="FE78" s="14"/>
      <c r="FF78" s="14"/>
      <c r="FG78" s="14"/>
      <c r="FH78" s="14"/>
      <c r="FI78" s="14"/>
      <c r="FJ78" s="14"/>
      <c r="FK78" s="14"/>
      <c r="FL78" s="14"/>
      <c r="FM78" s="14"/>
      <c r="FN78" s="14"/>
      <c r="FO78" s="14"/>
      <c r="FP78" s="14"/>
      <c r="FQ78" s="14"/>
      <c r="FR78" s="14"/>
      <c r="FS78" s="14"/>
      <c r="FT78" s="14"/>
      <c r="FU78" s="14"/>
      <c r="FV78" s="14"/>
      <c r="FW78" s="14"/>
      <c r="FX78" s="14"/>
      <c r="FY78" s="14"/>
      <c r="FZ78" s="14"/>
      <c r="GA78" s="14"/>
      <c r="GB78" s="14"/>
      <c r="GC78" s="14"/>
      <c r="GD78" s="14"/>
      <c r="GE78" s="14"/>
      <c r="GF78" s="14"/>
      <c r="GG78" s="14"/>
      <c r="GH78" s="14"/>
      <c r="GI78" s="14"/>
      <c r="GJ78" s="14"/>
      <c r="GK78" s="14"/>
      <c r="GL78" s="14"/>
      <c r="GM78" s="14"/>
      <c r="GN78" s="14"/>
      <c r="GO78" s="14"/>
      <c r="GP78" s="14"/>
      <c r="GQ78" s="14"/>
      <c r="GR78" s="14"/>
      <c r="GS78" s="14"/>
      <c r="GT78" s="14"/>
      <c r="GU78" s="14"/>
      <c r="GV78" s="14"/>
      <c r="GW78" s="14"/>
      <c r="GX78" s="14"/>
      <c r="GY78" s="14"/>
      <c r="GZ78" s="14"/>
      <c r="HA78" s="14"/>
      <c r="HB78" s="14"/>
      <c r="HC78" s="14"/>
      <c r="HD78" s="14"/>
      <c r="HE78" s="14"/>
      <c r="HF78" s="14"/>
      <c r="HG78" s="14"/>
      <c r="HH78" s="14"/>
      <c r="HI78" s="14"/>
      <c r="HJ78" s="14"/>
    </row>
    <row r="79" s="9" customFormat="1" spans="1:218">
      <c r="A79" s="10"/>
      <c r="B79" s="11"/>
      <c r="C79" s="12"/>
      <c r="D79" s="11"/>
      <c r="E79" s="13"/>
      <c r="F79" s="13"/>
      <c r="G79" s="13"/>
      <c r="H79" s="13"/>
      <c r="I79" s="13"/>
      <c r="J79" s="12"/>
      <c r="K79" s="12"/>
      <c r="L79" s="12"/>
      <c r="M79" s="12"/>
      <c r="N79" s="12"/>
      <c r="O79" s="12"/>
      <c r="P79" s="11"/>
      <c r="Q79" s="11"/>
      <c r="R79" s="11"/>
      <c r="S79" s="11"/>
      <c r="T79" s="11"/>
      <c r="U79" s="11"/>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c r="EQ79" s="14"/>
      <c r="ER79" s="14"/>
      <c r="ES79" s="14"/>
      <c r="ET79" s="14"/>
      <c r="EU79" s="14"/>
      <c r="EV79" s="14"/>
      <c r="EW79" s="14"/>
      <c r="EX79" s="14"/>
      <c r="EY79" s="14"/>
      <c r="EZ79" s="14"/>
      <c r="FA79" s="14"/>
      <c r="FB79" s="14"/>
      <c r="FC79" s="14"/>
      <c r="FD79" s="14"/>
      <c r="FE79" s="14"/>
      <c r="FF79" s="14"/>
      <c r="FG79" s="14"/>
      <c r="FH79" s="14"/>
      <c r="FI79" s="14"/>
      <c r="FJ79" s="14"/>
      <c r="FK79" s="14"/>
      <c r="FL79" s="14"/>
      <c r="FM79" s="14"/>
      <c r="FN79" s="14"/>
      <c r="FO79" s="14"/>
      <c r="FP79" s="14"/>
      <c r="FQ79" s="14"/>
      <c r="FR79" s="14"/>
      <c r="FS79" s="14"/>
      <c r="FT79" s="14"/>
      <c r="FU79" s="14"/>
      <c r="FV79" s="14"/>
      <c r="FW79" s="14"/>
      <c r="FX79" s="14"/>
      <c r="FY79" s="14"/>
      <c r="FZ79" s="14"/>
      <c r="GA79" s="14"/>
      <c r="GB79" s="14"/>
      <c r="GC79" s="14"/>
      <c r="GD79" s="14"/>
      <c r="GE79" s="14"/>
      <c r="GF79" s="14"/>
      <c r="GG79" s="14"/>
      <c r="GH79" s="14"/>
      <c r="GI79" s="14"/>
      <c r="GJ79" s="14"/>
      <c r="GK79" s="14"/>
      <c r="GL79" s="14"/>
      <c r="GM79" s="14"/>
      <c r="GN79" s="14"/>
      <c r="GO79" s="14"/>
      <c r="GP79" s="14"/>
      <c r="GQ79" s="14"/>
      <c r="GR79" s="14"/>
      <c r="GS79" s="14"/>
      <c r="GT79" s="14"/>
      <c r="GU79" s="14"/>
      <c r="GV79" s="14"/>
      <c r="GW79" s="14"/>
      <c r="GX79" s="14"/>
      <c r="GY79" s="14"/>
      <c r="GZ79" s="14"/>
      <c r="HA79" s="14"/>
      <c r="HB79" s="14"/>
      <c r="HC79" s="14"/>
      <c r="HD79" s="14"/>
      <c r="HE79" s="14"/>
      <c r="HF79" s="14"/>
      <c r="HG79" s="14"/>
      <c r="HH79" s="14"/>
      <c r="HI79" s="14"/>
      <c r="HJ79" s="14"/>
    </row>
    <row r="80" s="9" customFormat="1" spans="1:218">
      <c r="A80" s="10"/>
      <c r="B80" s="11"/>
      <c r="C80" s="12"/>
      <c r="D80" s="11"/>
      <c r="E80" s="13"/>
      <c r="F80" s="13"/>
      <c r="G80" s="13"/>
      <c r="H80" s="13"/>
      <c r="I80" s="13"/>
      <c r="J80" s="12"/>
      <c r="K80" s="12"/>
      <c r="L80" s="12"/>
      <c r="M80" s="12"/>
      <c r="N80" s="12"/>
      <c r="O80" s="12"/>
      <c r="P80" s="11"/>
      <c r="Q80" s="11"/>
      <c r="R80" s="11"/>
      <c r="S80" s="11"/>
      <c r="T80" s="11"/>
      <c r="U80" s="11"/>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c r="EQ80" s="14"/>
      <c r="ER80" s="14"/>
      <c r="ES80" s="14"/>
      <c r="ET80" s="14"/>
      <c r="EU80" s="14"/>
      <c r="EV80" s="14"/>
      <c r="EW80" s="14"/>
      <c r="EX80" s="14"/>
      <c r="EY80" s="14"/>
      <c r="EZ80" s="14"/>
      <c r="FA80" s="14"/>
      <c r="FB80" s="14"/>
      <c r="FC80" s="14"/>
      <c r="FD80" s="14"/>
      <c r="FE80" s="14"/>
      <c r="FF80" s="14"/>
      <c r="FG80" s="14"/>
      <c r="FH80" s="14"/>
      <c r="FI80" s="14"/>
      <c r="FJ80" s="14"/>
      <c r="FK80" s="14"/>
      <c r="FL80" s="14"/>
      <c r="FM80" s="14"/>
      <c r="FN80" s="14"/>
      <c r="FO80" s="14"/>
      <c r="FP80" s="14"/>
      <c r="FQ80" s="14"/>
      <c r="FR80" s="14"/>
      <c r="FS80" s="14"/>
      <c r="FT80" s="14"/>
      <c r="FU80" s="14"/>
      <c r="FV80" s="14"/>
      <c r="FW80" s="14"/>
      <c r="FX80" s="14"/>
      <c r="FY80" s="14"/>
      <c r="FZ80" s="14"/>
      <c r="GA80" s="14"/>
      <c r="GB80" s="14"/>
      <c r="GC80" s="14"/>
      <c r="GD80" s="14"/>
      <c r="GE80" s="14"/>
      <c r="GF80" s="14"/>
      <c r="GG80" s="14"/>
      <c r="GH80" s="14"/>
      <c r="GI80" s="14"/>
      <c r="GJ80" s="14"/>
      <c r="GK80" s="14"/>
      <c r="GL80" s="14"/>
      <c r="GM80" s="14"/>
      <c r="GN80" s="14"/>
      <c r="GO80" s="14"/>
      <c r="GP80" s="14"/>
      <c r="GQ80" s="14"/>
      <c r="GR80" s="14"/>
      <c r="GS80" s="14"/>
      <c r="GT80" s="14"/>
      <c r="GU80" s="14"/>
      <c r="GV80" s="14"/>
      <c r="GW80" s="14"/>
      <c r="GX80" s="14"/>
      <c r="GY80" s="14"/>
      <c r="GZ80" s="14"/>
      <c r="HA80" s="14"/>
      <c r="HB80" s="14"/>
      <c r="HC80" s="14"/>
      <c r="HD80" s="14"/>
      <c r="HE80" s="14"/>
      <c r="HF80" s="14"/>
      <c r="HG80" s="14"/>
      <c r="HH80" s="14"/>
      <c r="HI80" s="14"/>
      <c r="HJ80" s="14"/>
    </row>
    <row r="81" s="9" customFormat="1" spans="1:218">
      <c r="A81" s="10"/>
      <c r="B81" s="11"/>
      <c r="C81" s="12"/>
      <c r="D81" s="11"/>
      <c r="E81" s="13"/>
      <c r="F81" s="13"/>
      <c r="G81" s="13"/>
      <c r="H81" s="13"/>
      <c r="I81" s="13"/>
      <c r="J81" s="12"/>
      <c r="K81" s="12"/>
      <c r="L81" s="12"/>
      <c r="M81" s="12"/>
      <c r="N81" s="12"/>
      <c r="O81" s="12"/>
      <c r="P81" s="11"/>
      <c r="Q81" s="11"/>
      <c r="R81" s="11"/>
      <c r="S81" s="11"/>
      <c r="T81" s="11"/>
      <c r="U81" s="11"/>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row>
    <row r="82" s="9" customFormat="1" spans="1:218">
      <c r="A82" s="10"/>
      <c r="B82" s="11"/>
      <c r="C82" s="12"/>
      <c r="D82" s="11"/>
      <c r="E82" s="13"/>
      <c r="F82" s="13"/>
      <c r="G82" s="13"/>
      <c r="H82" s="13"/>
      <c r="I82" s="13"/>
      <c r="J82" s="12"/>
      <c r="K82" s="12"/>
      <c r="L82" s="12"/>
      <c r="M82" s="12"/>
      <c r="N82" s="12"/>
      <c r="O82" s="12"/>
      <c r="P82" s="11"/>
      <c r="Q82" s="11"/>
      <c r="R82" s="11"/>
      <c r="S82" s="11"/>
      <c r="T82" s="11"/>
      <c r="U82" s="11"/>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14"/>
      <c r="GJ82" s="14"/>
      <c r="GK82" s="14"/>
      <c r="GL82" s="14"/>
      <c r="GM82" s="14"/>
      <c r="GN82" s="14"/>
      <c r="GO82" s="14"/>
      <c r="GP82" s="14"/>
      <c r="GQ82" s="14"/>
      <c r="GR82" s="14"/>
      <c r="GS82" s="14"/>
      <c r="GT82" s="14"/>
      <c r="GU82" s="14"/>
      <c r="GV82" s="14"/>
      <c r="GW82" s="14"/>
      <c r="GX82" s="14"/>
      <c r="GY82" s="14"/>
      <c r="GZ82" s="14"/>
      <c r="HA82" s="14"/>
      <c r="HB82" s="14"/>
      <c r="HC82" s="14"/>
      <c r="HD82" s="14"/>
      <c r="HE82" s="14"/>
      <c r="HF82" s="14"/>
      <c r="HG82" s="14"/>
      <c r="HH82" s="14"/>
      <c r="HI82" s="14"/>
      <c r="HJ82" s="14"/>
    </row>
    <row r="83" s="9" customFormat="1" ht="54" customHeight="1" spans="1:218">
      <c r="A83" s="65"/>
      <c r="B83" s="66"/>
      <c r="C83" s="66"/>
      <c r="D83" s="66"/>
      <c r="E83" s="66"/>
      <c r="F83" s="66"/>
      <c r="G83" s="66"/>
      <c r="H83" s="66"/>
      <c r="I83" s="66"/>
      <c r="J83" s="66"/>
      <c r="K83" s="66"/>
      <c r="L83" s="66"/>
      <c r="M83" s="66"/>
      <c r="N83" s="66"/>
      <c r="O83" s="66"/>
      <c r="P83" s="66"/>
      <c r="Q83" s="66"/>
      <c r="R83" s="66"/>
      <c r="S83" s="66"/>
      <c r="T83" s="66"/>
      <c r="U83" s="66"/>
      <c r="V83" s="66"/>
      <c r="W83" s="66"/>
      <c r="X83" s="66"/>
      <c r="Y83" s="66"/>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c r="EQ83" s="14"/>
      <c r="ER83" s="14"/>
      <c r="ES83" s="14"/>
      <c r="ET83" s="14"/>
      <c r="EU83" s="14"/>
      <c r="EV83" s="14"/>
      <c r="EW83" s="14"/>
      <c r="EX83" s="14"/>
      <c r="EY83" s="14"/>
      <c r="EZ83" s="14"/>
      <c r="FA83" s="14"/>
      <c r="FB83" s="14"/>
      <c r="FC83" s="14"/>
      <c r="FD83" s="14"/>
      <c r="FE83" s="14"/>
      <c r="FF83" s="14"/>
      <c r="FG83" s="14"/>
      <c r="FH83" s="14"/>
      <c r="FI83" s="14"/>
      <c r="FJ83" s="14"/>
      <c r="FK83" s="14"/>
      <c r="FL83" s="14"/>
      <c r="FM83" s="14"/>
      <c r="FN83" s="14"/>
      <c r="FO83" s="14"/>
      <c r="FP83" s="14"/>
      <c r="FQ83" s="14"/>
      <c r="FR83" s="14"/>
      <c r="FS83" s="14"/>
      <c r="FT83" s="14"/>
      <c r="FU83" s="14"/>
      <c r="FV83" s="14"/>
      <c r="FW83" s="14"/>
      <c r="FX83" s="14"/>
      <c r="FY83" s="14"/>
      <c r="FZ83" s="14"/>
      <c r="GA83" s="14"/>
      <c r="GB83" s="14"/>
      <c r="GC83" s="14"/>
      <c r="GD83" s="14"/>
      <c r="GE83" s="14"/>
      <c r="GF83" s="14"/>
      <c r="GG83" s="14"/>
      <c r="GH83" s="14"/>
      <c r="GI83" s="14"/>
      <c r="GJ83" s="14"/>
      <c r="GK83" s="14"/>
      <c r="GL83" s="14"/>
      <c r="GM83" s="14"/>
      <c r="GN83" s="14"/>
      <c r="GO83" s="14"/>
      <c r="GP83" s="14"/>
      <c r="GQ83" s="14"/>
      <c r="GR83" s="14"/>
      <c r="GS83" s="14"/>
      <c r="GT83" s="14"/>
      <c r="GU83" s="14"/>
      <c r="GV83" s="14"/>
      <c r="GW83" s="14"/>
      <c r="GX83" s="14"/>
      <c r="GY83" s="14"/>
      <c r="GZ83" s="14"/>
      <c r="HA83" s="14"/>
      <c r="HB83" s="14"/>
      <c r="HC83" s="14"/>
      <c r="HD83" s="14"/>
      <c r="HE83" s="14"/>
      <c r="HF83" s="14"/>
      <c r="HG83" s="14"/>
      <c r="HH83" s="14"/>
      <c r="HI83" s="14"/>
      <c r="HJ83" s="14"/>
    </row>
  </sheetData>
  <mergeCells count="34">
    <mergeCell ref="A1:B1"/>
    <mergeCell ref="A2:Y2"/>
    <mergeCell ref="A3:D3"/>
    <mergeCell ref="P3:R3"/>
    <mergeCell ref="T3:U3"/>
    <mergeCell ref="J4:N4"/>
    <mergeCell ref="O4:T4"/>
    <mergeCell ref="J5:L5"/>
    <mergeCell ref="O5:P5"/>
    <mergeCell ref="K6:L6"/>
    <mergeCell ref="A83:Y83"/>
    <mergeCell ref="A4:A7"/>
    <mergeCell ref="B4:B7"/>
    <mergeCell ref="C4:C7"/>
    <mergeCell ref="D4:D7"/>
    <mergeCell ref="E4:E7"/>
    <mergeCell ref="F4:F7"/>
    <mergeCell ref="G4:G7"/>
    <mergeCell ref="H6:H7"/>
    <mergeCell ref="I6:I7"/>
    <mergeCell ref="M5:M7"/>
    <mergeCell ref="N5:N7"/>
    <mergeCell ref="O6:O7"/>
    <mergeCell ref="P6:P7"/>
    <mergeCell ref="Q5:Q7"/>
    <mergeCell ref="R5:R7"/>
    <mergeCell ref="S5:S7"/>
    <mergeCell ref="T5:T7"/>
    <mergeCell ref="U4:U7"/>
    <mergeCell ref="V4:V7"/>
    <mergeCell ref="W4:W7"/>
    <mergeCell ref="X4:X7"/>
    <mergeCell ref="Y4:Y7"/>
    <mergeCell ref="H4:I5"/>
  </mergeCells>
  <pageMargins left="0.751388888888889" right="0.751388888888889" top="1" bottom="1" header="0.5" footer="0.5"/>
  <pageSetup paperSize="8" scale="71" fitToHeight="0" orientation="landscape" horizontalDpi="600"/>
  <headerFooter>
    <oddFooter>&amp;C第 &amp;P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河源市发展改革局</Company>
  <Application>WPS 表格</Application>
  <HeadingPairs>
    <vt:vector size="2" baseType="variant">
      <vt:variant>
        <vt:lpstr>工作表</vt:lpstr>
      </vt:variant>
      <vt:variant>
        <vt:i4>2</vt:i4>
      </vt:variant>
    </vt:vector>
  </HeadingPairs>
  <TitlesOfParts>
    <vt:vector size="2" baseType="lpstr">
      <vt:lpstr>按重点类型（60项）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廖志锋</dc:creator>
  <cp:lastModifiedBy>new</cp:lastModifiedBy>
  <dcterms:created xsi:type="dcterms:W3CDTF">2020-10-26T07:21:00Z</dcterms:created>
  <dcterms:modified xsi:type="dcterms:W3CDTF">2021-01-27T02:07:38Z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true</vt:bool>
  </property>
</Properties>
</file>