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11790"/>
  </bookViews>
  <sheets>
    <sheet name="埔前镇" sheetId="7" r:id="rId1"/>
  </sheets>
  <calcPr calcId="144525"/>
</workbook>
</file>

<file path=xl/sharedStrings.xml><?xml version="1.0" encoding="utf-8"?>
<sst xmlns="http://schemas.openxmlformats.org/spreadsheetml/2006/main" count="23" uniqueCount="23">
  <si>
    <t>附件2：</t>
  </si>
  <si>
    <t>源城区埔前镇2023年度农业支持保护补贴（耕地地力保护补贴）面积统计汇总表</t>
  </si>
  <si>
    <t>镇街</t>
  </si>
  <si>
    <t>按确权面积登记核实补贴面积（亩）</t>
  </si>
  <si>
    <t>户 数</t>
  </si>
  <si>
    <t>按家庭联产承包面积登记核实补贴面积（亩）</t>
  </si>
  <si>
    <t>小计（亩）</t>
  </si>
  <si>
    <t>金额</t>
  </si>
  <si>
    <t>埔前镇河背村</t>
  </si>
  <si>
    <t>埔前镇杨子坑村</t>
  </si>
  <si>
    <t>埔前镇南陂村</t>
  </si>
  <si>
    <t>埔前镇双头村</t>
  </si>
  <si>
    <t>埔前镇中田村</t>
  </si>
  <si>
    <t>埔前镇赤岭村</t>
  </si>
  <si>
    <t>埔前镇莲塘岭村</t>
  </si>
  <si>
    <t>埔前镇坪围村</t>
  </si>
  <si>
    <t>埔前镇埔前村</t>
  </si>
  <si>
    <t>埔前镇上村村</t>
  </si>
  <si>
    <t>埔前镇高围村</t>
  </si>
  <si>
    <t>埔前镇陂角村</t>
  </si>
  <si>
    <t>埔前镇罗塘村</t>
  </si>
  <si>
    <t>埔前镇高埔村</t>
  </si>
  <si>
    <t>小计：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</si>
</sst>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7" sqref="D7"/>
    </sheetView>
  </sheetViews>
  <sheetFormatPr defaultColWidth="9" defaultRowHeight="13.5" outlineLevelCol="6"/>
  <cols>
    <col min="1" max="1" width="18.25" style="5" customWidth="1"/>
    <col min="2" max="2" width="35.875" customWidth="1"/>
    <col min="3" max="3" width="17.5" customWidth="1"/>
    <col min="4" max="4" width="40.875" customWidth="1"/>
    <col min="5" max="5" width="14.625" customWidth="1"/>
    <col min="6" max="6" width="15.125" hidden="1" customWidth="1"/>
    <col min="7" max="7" width="12.625"/>
    <col min="9" max="9" width="9.375"/>
  </cols>
  <sheetData>
    <row r="1" spans="1:1">
      <c r="A1" s="5" t="s">
        <v>0</v>
      </c>
    </row>
    <row r="2" ht="32" customHeight="1" spans="1:6">
      <c r="A2" s="6" t="s">
        <v>1</v>
      </c>
      <c r="B2" s="6"/>
      <c r="C2" s="6"/>
      <c r="D2" s="6"/>
      <c r="E2" s="6"/>
      <c r="F2" s="7"/>
    </row>
    <row r="3" s="1" customFormat="1" ht="26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ht="26" customHeight="1" spans="1:6">
      <c r="A4" s="9" t="s">
        <v>8</v>
      </c>
      <c r="B4" s="9">
        <v>1309.21</v>
      </c>
      <c r="C4" s="9">
        <v>585</v>
      </c>
      <c r="D4" s="10"/>
      <c r="E4" s="9">
        <f t="shared" ref="E4:E7" si="0">B4+D4</f>
        <v>1309.21</v>
      </c>
      <c r="F4" s="9">
        <v>107955.112</v>
      </c>
    </row>
    <row r="5" ht="26" customHeight="1" spans="1:6">
      <c r="A5" s="9" t="s">
        <v>9</v>
      </c>
      <c r="B5" s="9">
        <v>501.82</v>
      </c>
      <c r="C5" s="9">
        <v>235</v>
      </c>
      <c r="D5" s="10"/>
      <c r="E5" s="9">
        <f t="shared" si="0"/>
        <v>501.82</v>
      </c>
      <c r="F5" s="9">
        <v>48959.542</v>
      </c>
    </row>
    <row r="6" ht="26" customHeight="1" spans="1:6">
      <c r="A6" s="9" t="s">
        <v>10</v>
      </c>
      <c r="B6" s="9">
        <v>1765.63</v>
      </c>
      <c r="C6" s="9">
        <v>722</v>
      </c>
      <c r="D6" s="10"/>
      <c r="E6" s="9">
        <f t="shared" si="0"/>
        <v>1765.63</v>
      </c>
      <c r="F6" s="9">
        <v>144251.971</v>
      </c>
    </row>
    <row r="7" ht="26" customHeight="1" spans="1:6">
      <c r="A7" s="9" t="s">
        <v>11</v>
      </c>
      <c r="B7" s="9">
        <v>1979.49</v>
      </c>
      <c r="C7" s="9">
        <v>704</v>
      </c>
      <c r="D7" s="10"/>
      <c r="E7" s="9">
        <f t="shared" si="0"/>
        <v>1979.49</v>
      </c>
      <c r="F7" s="9">
        <v>162573.196</v>
      </c>
    </row>
    <row r="8" ht="26" customHeight="1" spans="1:6">
      <c r="A8" s="9" t="s">
        <v>12</v>
      </c>
      <c r="B8" s="9">
        <v>1269.64</v>
      </c>
      <c r="C8" s="9">
        <v>389</v>
      </c>
      <c r="D8" s="10"/>
      <c r="E8" s="9">
        <v>1269.64</v>
      </c>
      <c r="F8" s="9">
        <v>103729.583</v>
      </c>
    </row>
    <row r="9" ht="26" customHeight="1" spans="1:6">
      <c r="A9" s="9" t="s">
        <v>13</v>
      </c>
      <c r="B9" s="9">
        <v>1342.16</v>
      </c>
      <c r="C9" s="9">
        <v>362</v>
      </c>
      <c r="D9" s="10"/>
      <c r="E9" s="9">
        <f t="shared" ref="E9:E18" si="1">B9+D9</f>
        <v>1342.16</v>
      </c>
      <c r="F9" s="9">
        <v>109849.735</v>
      </c>
    </row>
    <row r="10" ht="26" customHeight="1" spans="1:6">
      <c r="A10" s="9" t="s">
        <v>14</v>
      </c>
      <c r="B10" s="9">
        <v>1682.88</v>
      </c>
      <c r="C10" s="9">
        <v>642</v>
      </c>
      <c r="D10" s="10"/>
      <c r="E10" s="9">
        <f t="shared" si="1"/>
        <v>1682.88</v>
      </c>
      <c r="F10" s="9">
        <v>138692.286</v>
      </c>
    </row>
    <row r="11" s="2" customFormat="1" ht="26" customHeight="1" spans="1:7">
      <c r="A11" s="10" t="s">
        <v>15</v>
      </c>
      <c r="B11" s="10">
        <v>2549.86</v>
      </c>
      <c r="C11" s="10">
        <v>653</v>
      </c>
      <c r="D11" s="10"/>
      <c r="E11" s="9">
        <f t="shared" si="1"/>
        <v>2549.86</v>
      </c>
      <c r="F11" s="9">
        <v>208249.215</v>
      </c>
      <c r="G11"/>
    </row>
    <row r="12" ht="26" customHeight="1" spans="1:6">
      <c r="A12" s="9" t="s">
        <v>16</v>
      </c>
      <c r="B12" s="9">
        <v>667.98</v>
      </c>
      <c r="C12" s="9">
        <v>306</v>
      </c>
      <c r="D12" s="10">
        <v>52.7</v>
      </c>
      <c r="E12" s="9">
        <f t="shared" si="1"/>
        <v>720.68</v>
      </c>
      <c r="F12" s="9">
        <v>58879.556</v>
      </c>
    </row>
    <row r="13" ht="26" customHeight="1" spans="1:6">
      <c r="A13" s="9" t="s">
        <v>17</v>
      </c>
      <c r="B13" s="9">
        <v>1773.93</v>
      </c>
      <c r="C13" s="9">
        <v>550</v>
      </c>
      <c r="D13" s="10"/>
      <c r="E13" s="9">
        <f t="shared" si="1"/>
        <v>1773.93</v>
      </c>
      <c r="F13" s="9">
        <v>144930.081</v>
      </c>
    </row>
    <row r="14" ht="26" customHeight="1" spans="1:6">
      <c r="A14" s="9" t="s">
        <v>18</v>
      </c>
      <c r="B14" s="9">
        <v>1855.36</v>
      </c>
      <c r="C14" s="9">
        <v>560</v>
      </c>
      <c r="D14" s="10"/>
      <c r="E14" s="9">
        <f t="shared" si="1"/>
        <v>1855.36</v>
      </c>
      <c r="F14" s="9">
        <v>163520.099</v>
      </c>
    </row>
    <row r="15" ht="26" customHeight="1" spans="1:6">
      <c r="A15" s="9" t="s">
        <v>19</v>
      </c>
      <c r="B15" s="9">
        <v>1205.17</v>
      </c>
      <c r="C15" s="9">
        <v>548</v>
      </c>
      <c r="D15" s="10"/>
      <c r="E15" s="9">
        <f t="shared" si="1"/>
        <v>1205.17</v>
      </c>
      <c r="F15" s="9">
        <v>107229.616</v>
      </c>
    </row>
    <row r="16" ht="26" customHeight="1" spans="1:6">
      <c r="A16" s="9" t="s">
        <v>20</v>
      </c>
      <c r="B16" s="9">
        <v>40.24</v>
      </c>
      <c r="C16" s="9">
        <v>10</v>
      </c>
      <c r="D16" s="10"/>
      <c r="E16" s="9">
        <f t="shared" si="1"/>
        <v>40.24</v>
      </c>
      <c r="F16" s="9">
        <v>61069.933</v>
      </c>
    </row>
    <row r="17" ht="26" customHeight="1" spans="1:6">
      <c r="A17" s="9" t="s">
        <v>21</v>
      </c>
      <c r="B17" s="9">
        <v>309.7</v>
      </c>
      <c r="C17" s="9">
        <v>107</v>
      </c>
      <c r="D17" s="10"/>
      <c r="E17" s="9">
        <f t="shared" si="1"/>
        <v>309.7</v>
      </c>
      <c r="F17" s="9">
        <v>64513.588</v>
      </c>
    </row>
    <row r="18" s="3" customFormat="1" ht="26" customHeight="1" spans="1:7">
      <c r="A18" s="9" t="s">
        <v>22</v>
      </c>
      <c r="B18" s="9">
        <f t="shared" ref="B18:F18" si="2">SUM(B4:B17)</f>
        <v>18253.07</v>
      </c>
      <c r="C18" s="9">
        <f t="shared" si="2"/>
        <v>6373</v>
      </c>
      <c r="D18" s="9">
        <f t="shared" si="2"/>
        <v>52.7</v>
      </c>
      <c r="E18" s="9">
        <f t="shared" si="1"/>
        <v>18305.77</v>
      </c>
      <c r="F18" s="9">
        <f t="shared" si="2"/>
        <v>1624403.513</v>
      </c>
      <c r="G18"/>
    </row>
    <row r="19" s="4" customFormat="1" ht="18" customHeight="1" spans="1:6">
      <c r="A19" s="11"/>
      <c r="B19" s="11"/>
      <c r="C19" s="11"/>
      <c r="D19" s="11"/>
      <c r="E19" s="11"/>
      <c r="F19" s="11"/>
    </row>
    <row r="20" s="4" customFormat="1" ht="7" customHeight="1" spans="1:5">
      <c r="A20" s="11"/>
      <c r="B20" s="11"/>
      <c r="C20" s="11"/>
      <c r="D20" s="11"/>
      <c r="E20" s="11"/>
    </row>
    <row r="21" s="4" customFormat="1" ht="23" customHeight="1" spans="1:5">
      <c r="A21" s="11"/>
      <c r="B21" s="11"/>
      <c r="C21" s="11"/>
      <c r="D21" s="11"/>
      <c r="E21" s="11"/>
    </row>
    <row r="22" s="4" customFormat="1"/>
  </sheetData>
  <mergeCells count="1">
    <mergeCell ref="A2:E2"/>
  </mergeCells>
  <pageMargins left="0.984027777777778" right="0.75" top="0.707638888888889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埔前镇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</cp:lastModifiedBy>
  <dcterms:created xsi:type="dcterms:W3CDTF">2018-02-27T11:14:00Z</dcterms:created>
  <dcterms:modified xsi:type="dcterms:W3CDTF">2023-06-08T02:43:01Z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0AE3A3636B4C4B1E882BADFEDFBDA381_13</vt:lpwstr>
  </property>
</Properties>
</file>