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tabRatio="931" firstSheet="5" activeTab="7"/>
  </bookViews>
  <sheets>
    <sheet name=" 收入支出决算总表(公开01表)" sheetId="1" r:id="rId1"/>
    <sheet name=" 收入决算表(公开02表)" sheetId="2" r:id="rId2"/>
    <sheet name="支出决算表(公开03表)" sheetId="3" r:id="rId3"/>
    <sheet name="财政拨款收入支出决算总表(公开04表)" sheetId="4" r:id="rId4"/>
    <sheet name="一般公共预算财政拨款支出决算表(公开05表)" sheetId="5" r:id="rId5"/>
    <sheet name=" 一般公共预算财政拨款基本支出决算表(公开06表)" sheetId="6" r:id="rId6"/>
    <sheet name="一般公共预算财政拨款&quot;三公&quot;经费支出决算表(公开)07表)" sheetId="7" r:id="rId7"/>
    <sheet name=" 政府性基金预算财政拨款收入支出决算表(公开08表)" sheetId="8" r:id="rId8"/>
  </sheets>
  <definedNames/>
  <calcPr fullCalcOnLoad="1"/>
</workbook>
</file>

<file path=xl/sharedStrings.xml><?xml version="1.0" encoding="utf-8"?>
<sst xmlns="http://schemas.openxmlformats.org/spreadsheetml/2006/main" count="842" uniqueCount="352">
  <si>
    <t>收入支出决算总表</t>
  </si>
  <si>
    <t>公开01表</t>
  </si>
  <si>
    <t>部门：中共源城区非公有制经济组织和社会组织工作委员会</t>
  </si>
  <si>
    <t>金额单位：万元</t>
  </si>
  <si>
    <t>收入</t>
  </si>
  <si>
    <t/>
  </si>
  <si>
    <t>支出</t>
  </si>
  <si>
    <t>项目</t>
  </si>
  <si>
    <t>行次</t>
  </si>
  <si>
    <t>决算数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</si>
  <si>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</si>
  <si>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</si>
  <si>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</si>
  <si>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</si>
  <si>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</si>
  <si>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</si>
  <si>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</si>
  <si>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</si>
  <si>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</si>
  <si>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</si>
  <si>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</si>
  <si>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</si>
  <si>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</si>
  <si>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</si>
  <si>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</si>
  <si>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</si>
  <si>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</si>
  <si>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</si>
  <si>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</si>
  <si>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</si>
  <si>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</si>
  <si>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</si>
  <si>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</si>
  <si>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</si>
  <si>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</si>
  <si>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</si>
  <si>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</si>
  <si>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</si>
  <si>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</si>
  <si>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</si>
  <si>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</si>
  <si>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</si>
  <si>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</si>
  <si>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</si>
  <si>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</si>
  <si>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</si>
  <si>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</si>
  <si>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</si>
  <si>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</si>
  <si>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</si>
  <si>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</si>
  <si>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</si>
  <si>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</si>
  <si>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</si>
  <si>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</si>
  <si>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</si>
  <si>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</si>
  <si>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</si>
  <si>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43</t>
  </si>
  <si>
    <t>15</t>
  </si>
  <si>
    <t>十四、资源勘探信息等支出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</si>
  <si>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</si>
  <si>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</si>
  <si>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</si>
  <si>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</si>
  <si>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</si>
  <si>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</si>
  <si>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</si>
  <si>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</si>
  <si>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</si>
  <si>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</si>
  <si>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</si>
  <si>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</si>
  <si>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</si>
  <si>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</si>
  <si>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</si>
  <si>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</si>
  <si>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</si>
  <si>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</si>
  <si>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</si>
  <si>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</si>
  <si>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</si>
  <si>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</si>
  <si>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</si>
  <si>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</si>
  <si>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</si>
  <si>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</si>
  <si>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</si>
  <si>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</si>
  <si>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</si>
  <si>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</si>
  <si>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</si>
  <si>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</si>
  <si>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</si>
  <si>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</si>
  <si>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</si>
  <si>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</si>
  <si>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</si>
  <si>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</si>
  <si>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</si>
  <si>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</si>
  <si>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</si>
  <si>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</si>
  <si>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</si>
  <si>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</si>
  <si>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</si>
  <si>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t>注：本表反映部门本年度的总收支和年末结转情况。</t>
  </si>
  <si>
    <t>— 1 —</t>
  </si>
  <si>
    <t>收入决算表</t>
  </si>
  <si>
    <t>公开02表</t>
  </si>
  <si>
    <t>项  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</si>
  <si>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</si>
  <si>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</si>
  <si>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</si>
  <si>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</si>
  <si>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</si>
  <si>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</si>
  <si>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</si>
  <si>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</si>
  <si>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</si>
  <si>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合计</t>
  </si>
  <si>
    <t>201</t>
  </si>
  <si>
    <t>一般公共服务支出</t>
  </si>
  <si>
    <t>政府办公厅（室）及相关机构事务</t>
  </si>
  <si>
    <t>其他政府办公厅（室）及相关机构事务支出</t>
  </si>
  <si>
    <t>组织事务</t>
  </si>
  <si>
    <t>行政运行</t>
  </si>
  <si>
    <t>一般行政管理事务</t>
  </si>
  <si>
    <t>其他组织事务支出</t>
  </si>
  <si>
    <t>其他一般公共服务支出</t>
  </si>
  <si>
    <t xml:space="preserve">  其他一般公共服务支出</t>
  </si>
  <si>
    <t>住房保障支出</t>
  </si>
  <si>
    <t>住房改革支出</t>
  </si>
  <si>
    <t xml:space="preserve">  住房公积金</t>
  </si>
  <si>
    <t>其他支出</t>
  </si>
  <si>
    <t xml:space="preserve">  其他支出</t>
  </si>
  <si>
    <t>注：本表反映部门本年度取得的各项收入情况。</t>
  </si>
  <si>
    <t>—2.%d —</t>
  </si>
  <si>
    <t>支出决算表</t>
  </si>
  <si>
    <t>公开03表</t>
  </si>
  <si>
    <t>项   目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</si>
  <si>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</si>
  <si>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</si>
  <si>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</si>
  <si>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</si>
  <si>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</si>
  <si>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</t>
  </si>
  <si>
    <t>— 3.%d —</t>
  </si>
  <si>
    <t>财政拨款收入支出决算总表</t>
  </si>
  <si>
    <t>公开04表</t>
  </si>
  <si>
    <t>收     入</t>
  </si>
  <si>
    <t>支     出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</si>
  <si>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</si>
  <si>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</si>
  <si>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</si>
  <si>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</si>
  <si>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</si>
  <si>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十五、商业服务业等支出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</si>
  <si>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</si>
  <si>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</si>
  <si>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</si>
  <si>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</si>
  <si>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注：本表反映部门本年度财拨款的总收支和年末结转结余情况。</t>
  </si>
  <si>
    <t>— 4 —</t>
  </si>
  <si>
    <t xml:space="preserve">                         一般公共预算财政拨款支出决算表</t>
  </si>
  <si>
    <t>公开05表</t>
  </si>
  <si>
    <t>注：1.本表反映部门本年度一般公共预算财政拨款实际支出情况。</t>
  </si>
  <si>
    <t>一般公共预算财政拨款基本支出决算表</t>
  </si>
  <si>
    <t>公开06表</t>
  </si>
  <si>
    <t>人员经费</t>
  </si>
  <si>
    <t>公用经费</t>
  </si>
  <si>
    <t>经济分类科目编码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</si>
  <si>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</si>
  <si>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</si>
  <si>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</si>
  <si>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</si>
  <si>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</si>
  <si>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</si>
  <si>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</si>
  <si>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</si>
  <si>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</si>
  <si>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</si>
  <si>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</si>
  <si>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</si>
  <si>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</si>
  <si>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</si>
  <si>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</si>
  <si>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</si>
  <si>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</si>
  <si>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</si>
  <si>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</si>
  <si>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</si>
  <si>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</si>
  <si>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</si>
  <si>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</si>
  <si>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</si>
  <si>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</si>
  <si>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</si>
  <si>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</si>
  <si>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</si>
  <si>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</si>
  <si>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</si>
  <si>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</si>
  <si>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</si>
  <si>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</si>
  <si>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</si>
  <si>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</si>
  <si>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</si>
  <si>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</si>
  <si>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</si>
  <si>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</si>
  <si>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</si>
  <si>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</si>
  <si>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</si>
  <si>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</si>
  <si>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</si>
  <si>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</si>
  <si>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</si>
  <si>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</si>
  <si>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</si>
  <si>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</si>
  <si>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</si>
  <si>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</si>
  <si>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</si>
  <si>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</si>
  <si>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</si>
  <si>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</si>
  <si>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</si>
  <si>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</si>
  <si>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</si>
  <si>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</si>
  <si>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</si>
  <si>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</si>
  <si>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</si>
  <si>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</si>
  <si>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</si>
  <si>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</si>
  <si>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</si>
  <si>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</si>
  <si>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</si>
  <si>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</si>
  <si>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</si>
  <si>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</si>
  <si>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</si>
  <si>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</si>
  <si>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</si>
  <si>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</si>
  <si>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</si>
  <si>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</si>
  <si>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</si>
  <si>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</si>
  <si>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</si>
  <si>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</si>
  <si>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</si>
  <si>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</si>
  <si>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</si>
  <si>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</si>
  <si>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</si>
  <si>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</si>
  <si>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</si>
  <si>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</si>
  <si>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</si>
  <si>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</si>
  <si>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</si>
  <si>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</si>
  <si>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</si>
  <si>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</si>
  <si>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</si>
  <si>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</si>
  <si>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</si>
  <si>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</si>
  <si>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</si>
  <si>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</si>
  <si>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</si>
  <si>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</si>
  <si>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</si>
  <si>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</si>
  <si>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</si>
  <si>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</si>
  <si>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</si>
  <si>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</si>
  <si>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</si>
  <si>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</si>
  <si>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</si>
  <si>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</si>
  <si>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</si>
  <si>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</si>
  <si>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</si>
  <si>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</si>
  <si>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</si>
  <si>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</si>
  <si>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</si>
  <si>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</si>
  <si>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</si>
  <si>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</si>
  <si>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</si>
  <si>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</si>
  <si>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</si>
  <si>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</si>
  <si>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</si>
  <si>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</si>
  <si>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</si>
  <si>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</si>
  <si>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</si>
  <si>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</si>
  <si>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</si>
  <si>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</si>
  <si>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</si>
  <si>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</si>
  <si>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</si>
  <si>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</si>
  <si>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</si>
  <si>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</si>
  <si>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</si>
  <si>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</si>
  <si>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</si>
  <si>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</si>
  <si>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</si>
  <si>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</si>
  <si>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</si>
  <si>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</si>
  <si>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</si>
  <si>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</si>
  <si>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</si>
  <si>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</si>
  <si>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</si>
  <si>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</si>
  <si>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</si>
  <si>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</si>
  <si>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</si>
  <si>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</si>
  <si>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</si>
  <si>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</si>
  <si>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</si>
  <si>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注：本表反映部门本年度一般公共预算财政拨款基本支出明细情况。</t>
  </si>
  <si>
    <t>— 6 —</t>
  </si>
  <si>
    <t>一般公共预算财政拨款“三公”经费支出决算表</t>
  </si>
  <si>
    <t>公开07表</t>
  </si>
  <si>
    <t>2017年度预算数</t>
  </si>
  <si>
    <t>2017年度决算数</t>
  </si>
  <si>
    <t>因公出国(境)费</t>
  </si>
  <si>
    <t>公务用车购置及运行费</t>
  </si>
  <si>
    <t>公务接待费</t>
  </si>
  <si>
    <t>公务用车购置运行费</t>
  </si>
  <si>
    <t>公务用车运行费</t>
  </si>
  <si>
    <t>注：本表反映部门本年度财政拨款“三公”经费支出情况。</t>
  </si>
  <si>
    <t xml:space="preserve">                     政府性基金预算财政拨款收入支出决算表</t>
  </si>
  <si>
    <t>公开08表</t>
  </si>
  <si>
    <t>本年收入</t>
  </si>
  <si>
    <t>本年支出</t>
  </si>
  <si>
    <t>注：本表反映部门本年度政府性基金预算财政拨款收支情况。</t>
  </si>
  <si>
    <t xml:space="preserve">    本部门2017年没有政府性基金预算财政拨款。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</si>
</sst>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6">
    <font>
      <sz val="10"/>
      <color indexed="8"/>
      <name val="Arial"/>
      <family val="2"/>
    </font>
    <font>
      <sz val="10"/>
      <name val="宋体"/>
      <family val="0"/>
    </font>
    <font>
      <sz val="14"/>
      <color indexed="8"/>
      <name val="Arial Unicode MS"/>
      <family val="0"/>
    </font>
    <font>
      <sz val="10"/>
      <color indexed="8"/>
      <name val="Arial Unicode MS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6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>
      <alignment/>
      <protection/>
    </xf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>
      <alignment/>
      <protection/>
    </xf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4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7" fillId="0" borderId="8" applyNumberFormat="0" applyFill="0" applyAlignment="0" applyProtection="0"/>
    <xf numFmtId="0" fontId="23" fillId="9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19" borderId="9" xfId="0" applyFont="1" applyFill="1" applyBorder="1" applyAlignment="1">
      <alignment horizontal="center" vertical="center" wrapText="1" shrinkToFit="1"/>
    </xf>
    <xf numFmtId="0" fontId="6" fillId="19" borderId="10" xfId="0" applyFont="1" applyFill="1" applyBorder="1" applyAlignment="1">
      <alignment horizontal="center" vertical="center" wrapText="1" shrinkToFit="1"/>
    </xf>
    <xf numFmtId="0" fontId="6" fillId="19" borderId="11" xfId="0" applyFont="1" applyFill="1" applyBorder="1" applyAlignment="1">
      <alignment horizontal="center" vertical="center" wrapText="1" shrinkToFit="1"/>
    </xf>
    <xf numFmtId="0" fontId="6" fillId="19" borderId="12" xfId="0" applyFont="1" applyFill="1" applyBorder="1" applyAlignment="1">
      <alignment horizontal="center" vertical="center" wrapText="1" shrinkToFit="1"/>
    </xf>
    <xf numFmtId="0" fontId="6" fillId="19" borderId="13" xfId="0" applyFont="1" applyFill="1" applyBorder="1" applyAlignment="1">
      <alignment horizontal="center" vertical="center" wrapText="1" shrinkToFit="1"/>
    </xf>
    <xf numFmtId="0" fontId="6" fillId="19" borderId="0" xfId="0" applyFont="1" applyFill="1" applyAlignment="1">
      <alignment horizontal="center" vertical="center" wrapText="1" shrinkToFit="1"/>
    </xf>
    <xf numFmtId="0" fontId="6" fillId="19" borderId="14" xfId="0" applyFont="1" applyFill="1" applyBorder="1" applyAlignment="1">
      <alignment horizontal="center" vertical="center" wrapText="1" shrinkToFit="1"/>
    </xf>
    <xf numFmtId="0" fontId="6" fillId="19" borderId="15" xfId="0" applyFont="1" applyFill="1" applyBorder="1" applyAlignment="1">
      <alignment horizontal="center" vertical="center" wrapText="1" shrinkToFit="1"/>
    </xf>
    <xf numFmtId="0" fontId="6" fillId="19" borderId="16" xfId="0" applyFont="1" applyFill="1" applyBorder="1" applyAlignment="1">
      <alignment horizontal="center" vertical="center" wrapText="1" shrinkToFit="1"/>
    </xf>
    <xf numFmtId="0" fontId="6" fillId="19" borderId="17" xfId="0" applyFont="1" applyFill="1" applyBorder="1" applyAlignment="1">
      <alignment horizontal="center" vertical="center" wrapText="1" shrinkToFit="1"/>
    </xf>
    <xf numFmtId="0" fontId="6" fillId="19" borderId="18" xfId="0" applyFont="1" applyFill="1" applyBorder="1" applyAlignment="1">
      <alignment horizontal="center" vertical="center" wrapText="1" shrinkToFit="1"/>
    </xf>
    <xf numFmtId="0" fontId="6" fillId="19" borderId="19" xfId="0" applyFont="1" applyFill="1" applyBorder="1" applyAlignment="1">
      <alignment horizontal="center" vertical="center" shrinkToFit="1"/>
    </xf>
    <xf numFmtId="0" fontId="6" fillId="19" borderId="15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/>
    </xf>
    <xf numFmtId="0" fontId="6" fillId="19" borderId="24" xfId="0" applyFont="1" applyFill="1" applyBorder="1" applyAlignment="1">
      <alignment horizontal="center" vertical="center" wrapText="1" shrinkToFit="1"/>
    </xf>
    <xf numFmtId="0" fontId="6" fillId="19" borderId="25" xfId="0" applyFont="1" applyFill="1" applyBorder="1" applyAlignment="1">
      <alignment horizontal="center" vertical="center" wrapText="1" shrinkToFit="1"/>
    </xf>
    <xf numFmtId="0" fontId="6" fillId="19" borderId="26" xfId="0" applyFont="1" applyFill="1" applyBorder="1" applyAlignment="1">
      <alignment horizontal="center" vertical="center" wrapText="1" shrinkToFit="1"/>
    </xf>
    <xf numFmtId="0" fontId="6" fillId="19" borderId="27" xfId="0" applyFont="1" applyFill="1" applyBorder="1" applyAlignment="1">
      <alignment horizontal="center" vertical="center" wrapText="1" shrinkToFit="1"/>
    </xf>
    <xf numFmtId="0" fontId="6" fillId="19" borderId="21" xfId="0" applyFont="1" applyFill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right" vertical="center" shrinkToFi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19" borderId="30" xfId="0" applyFont="1" applyFill="1" applyBorder="1" applyAlignment="1">
      <alignment horizontal="center" vertical="center" wrapText="1" shrinkToFit="1"/>
    </xf>
    <xf numFmtId="0" fontId="5" fillId="19" borderId="15" xfId="0" applyFont="1" applyFill="1" applyBorder="1" applyAlignment="1">
      <alignment horizontal="center" vertical="center" wrapText="1" shrinkToFit="1"/>
    </xf>
    <xf numFmtId="0" fontId="6" fillId="19" borderId="21" xfId="0" applyFont="1" applyFill="1" applyBorder="1" applyAlignment="1">
      <alignment horizontal="left" vertical="center" shrinkToFit="1"/>
    </xf>
    <xf numFmtId="0" fontId="6" fillId="19" borderId="15" xfId="0" applyFont="1" applyFill="1" applyBorder="1" applyAlignment="1">
      <alignment horizontal="lef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19" borderId="2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19" borderId="9" xfId="0" applyFont="1" applyFill="1" applyBorder="1" applyAlignment="1">
      <alignment horizontal="center" vertical="center" shrinkToFit="1"/>
    </xf>
    <xf numFmtId="0" fontId="6" fillId="19" borderId="10" xfId="0" applyFont="1" applyFill="1" applyBorder="1" applyAlignment="1">
      <alignment horizontal="center" vertical="center" shrinkToFit="1"/>
    </xf>
    <xf numFmtId="0" fontId="6" fillId="19" borderId="11" xfId="0" applyFont="1" applyFill="1" applyBorder="1" applyAlignment="1">
      <alignment horizontal="center" vertical="center" shrinkToFit="1"/>
    </xf>
    <xf numFmtId="0" fontId="6" fillId="19" borderId="31" xfId="0" applyFont="1" applyFill="1" applyBorder="1" applyAlignment="1">
      <alignment horizontal="center" vertical="center" wrapText="1" shrinkToFit="1"/>
    </xf>
    <xf numFmtId="0" fontId="6" fillId="19" borderId="32" xfId="0" applyFont="1" applyFill="1" applyBorder="1" applyAlignment="1">
      <alignment horizontal="center" vertical="center" wrapText="1" shrinkToFit="1"/>
    </xf>
    <xf numFmtId="0" fontId="6" fillId="19" borderId="25" xfId="0" applyFont="1" applyFill="1" applyBorder="1" applyAlignment="1">
      <alignment horizontal="center" vertical="center" shrinkToFit="1"/>
    </xf>
    <xf numFmtId="0" fontId="6" fillId="19" borderId="27" xfId="0" applyFont="1" applyFill="1" applyBorder="1" applyAlignment="1">
      <alignment horizontal="center" vertical="center" shrinkToFit="1"/>
    </xf>
    <xf numFmtId="0" fontId="6" fillId="19" borderId="33" xfId="0" applyFont="1" applyFill="1" applyBorder="1" applyAlignment="1">
      <alignment horizontal="center" vertical="center" wrapText="1" shrinkToFit="1"/>
    </xf>
    <xf numFmtId="0" fontId="6" fillId="19" borderId="34" xfId="0" applyFont="1" applyFill="1" applyBorder="1" applyAlignment="1">
      <alignment horizontal="center" vertical="center" wrapText="1" shrinkToFit="1"/>
    </xf>
    <xf numFmtId="4" fontId="7" fillId="0" borderId="15" xfId="0" applyNumberFormat="1" applyFont="1" applyBorder="1" applyAlignment="1">
      <alignment horizontal="righ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6" fillId="19" borderId="30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left" vertical="center"/>
    </xf>
    <xf numFmtId="0" fontId="7" fillId="19" borderId="21" xfId="0" applyFont="1" applyFill="1" applyBorder="1" applyAlignment="1">
      <alignment horizontal="center" vertical="center"/>
    </xf>
    <xf numFmtId="0" fontId="7" fillId="19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19" borderId="33" xfId="0" applyFont="1" applyFill="1" applyBorder="1" applyAlignment="1">
      <alignment horizontal="center" vertical="center" shrinkToFit="1"/>
    </xf>
    <xf numFmtId="0" fontId="6" fillId="19" borderId="34" xfId="0" applyFont="1" applyFill="1" applyBorder="1" applyAlignment="1">
      <alignment horizontal="center" vertical="center" shrinkToFit="1"/>
    </xf>
    <xf numFmtId="0" fontId="6" fillId="19" borderId="30" xfId="0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19" borderId="21" xfId="0" applyFont="1" applyFill="1" applyBorder="1" applyAlignment="1">
      <alignment horizontal="center" vertical="center" shrinkToFit="1"/>
    </xf>
    <xf numFmtId="0" fontId="7" fillId="19" borderId="15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E15" sqref="E15"/>
    </sheetView>
  </sheetViews>
  <sheetFormatPr defaultColWidth="9.140625" defaultRowHeight="12.75"/>
  <cols>
    <col min="1" max="1" width="36.00390625" style="0" customWidth="1"/>
    <col min="2" max="2" width="6.57421875" style="0" customWidth="1"/>
    <col min="3" max="3" width="21.421875" style="0" customWidth="1"/>
    <col min="4" max="4" width="40.140625" style="0" customWidth="1"/>
    <col min="5" max="5" width="6.57421875" style="0" customWidth="1"/>
    <col min="6" max="6" width="21.421875" style="0" customWidth="1"/>
    <col min="7" max="7" width="9.7109375" style="0" bestFit="1" customWidth="1"/>
  </cols>
  <sheetData>
    <row r="1" spans="1:6" ht="14.25">
      <c r="A1" s="88"/>
      <c r="B1" s="88"/>
      <c r="C1" s="89" t="s">
        <v>0</v>
      </c>
      <c r="D1" s="88"/>
      <c r="E1" s="88"/>
      <c r="F1" s="88"/>
    </row>
    <row r="2" spans="1:6" ht="14.25">
      <c r="A2" s="88"/>
      <c r="B2" s="88"/>
      <c r="C2" s="88"/>
      <c r="D2" s="88"/>
      <c r="E2" s="88"/>
      <c r="F2" s="90" t="s">
        <v>1</v>
      </c>
    </row>
    <row r="3" spans="1:6" ht="14.25">
      <c r="A3" s="91" t="s">
        <v>2</v>
      </c>
      <c r="B3" s="88"/>
      <c r="C3" s="88"/>
      <c r="D3" s="88"/>
      <c r="E3" s="88"/>
      <c r="F3" s="90" t="s">
        <v>3</v>
      </c>
    </row>
    <row r="4" spans="1:6" ht="15" customHeight="1">
      <c r="A4" s="87" t="s">
        <v>4</v>
      </c>
      <c r="B4" s="63" t="s">
        <v>5</v>
      </c>
      <c r="C4" s="63" t="s">
        <v>5</v>
      </c>
      <c r="D4" s="63" t="s">
        <v>6</v>
      </c>
      <c r="E4" s="63" t="s">
        <v>5</v>
      </c>
      <c r="F4" s="63" t="s">
        <v>5</v>
      </c>
    </row>
    <row r="5" spans="1:6" ht="15" customHeight="1">
      <c r="A5" s="55" t="s">
        <v>7</v>
      </c>
      <c r="B5" s="17" t="s">
        <v>8</v>
      </c>
      <c r="C5" s="17" t="s">
        <v>9</v>
      </c>
      <c r="D5" s="17" t="s">
        <v>7</v>
      </c>
      <c r="E5" s="17" t="s">
        <v>8</v>
      </c>
      <c r="F5" s="17" t="s">
        <v>9</v>
      </c>
    </row>
    <row r="6" spans="1:6" ht="15" customHeight="1">
      <c r="A6" s="55" t="s">
        <v>10</v>
      </c>
      <c r="B6" s="17" t="s">
        <v>5</v>
      </c>
      <c r="C6" s="17" t="s">
        <v>11</v>
      </c>
      <c r="D6" s="17" t="s">
        <v>10</v>
      </c>
      <c r="E6" s="17" t="s">
        <v>5</v>
      </c>
      <c r="F6" s="17" t="s">
        <v>12</v>
      </c>
    </row>
    <row r="7" spans="1:6" ht="15" customHeight="1">
      <c r="A7" s="52" t="s">
        <v>13</v>
      </c>
      <c r="B7" s="17" t="s">
        <v>11</v>
      </c>
      <c r="C7" s="54">
        <v>324.16</v>
      </c>
      <c r="D7" s="53" t="s">
        <v>14</v>
      </c>
      <c r="E7" s="17" t="s">
        <v>15</v>
      </c>
      <c r="F7" s="54">
        <v>286.98</v>
      </c>
    </row>
    <row r="8" spans="1:6" ht="15" customHeight="1">
      <c r="A8" s="52" t="s">
        <v>16</v>
      </c>
      <c r="B8" s="17" t="s">
        <v>12</v>
      </c>
      <c r="C8" s="54"/>
      <c r="D8" s="53" t="s">
        <v>17</v>
      </c>
      <c r="E8" s="17" t="s">
        <v>18</v>
      </c>
      <c r="F8" s="54"/>
    </row>
    <row r="9" spans="1:6" ht="15" customHeight="1">
      <c r="A9" s="52" t="s">
        <v>19</v>
      </c>
      <c r="B9" s="17" t="s">
        <v>20</v>
      </c>
      <c r="C9" s="54"/>
      <c r="D9" s="53" t="s">
        <v>21</v>
      </c>
      <c r="E9" s="17" t="s">
        <v>22</v>
      </c>
      <c r="F9" s="54"/>
    </row>
    <row r="10" spans="1:6" ht="15" customHeight="1">
      <c r="A10" s="52" t="s">
        <v>23</v>
      </c>
      <c r="B10" s="17" t="s">
        <v>24</v>
      </c>
      <c r="C10" s="54"/>
      <c r="D10" s="53" t="s">
        <v>25</v>
      </c>
      <c r="E10" s="17" t="s">
        <v>26</v>
      </c>
      <c r="F10" s="54"/>
    </row>
    <row r="11" spans="1:6" ht="15" customHeight="1">
      <c r="A11" s="52" t="s">
        <v>27</v>
      </c>
      <c r="B11" s="17" t="s">
        <v>28</v>
      </c>
      <c r="C11" s="54"/>
      <c r="D11" s="53" t="s">
        <v>29</v>
      </c>
      <c r="E11" s="17" t="s">
        <v>30</v>
      </c>
      <c r="F11" s="54"/>
    </row>
    <row r="12" spans="1:6" ht="15" customHeight="1">
      <c r="A12" s="52" t="s">
        <v>31</v>
      </c>
      <c r="B12" s="17" t="s">
        <v>32</v>
      </c>
      <c r="C12" s="54"/>
      <c r="D12" s="53" t="s">
        <v>33</v>
      </c>
      <c r="E12" s="17" t="s">
        <v>34</v>
      </c>
      <c r="F12" s="54"/>
    </row>
    <row r="13" spans="1:6" ht="15" customHeight="1">
      <c r="A13" s="52" t="s">
        <v>35</v>
      </c>
      <c r="B13" s="17" t="s">
        <v>36</v>
      </c>
      <c r="C13" s="54"/>
      <c r="D13" s="53" t="s">
        <v>37</v>
      </c>
      <c r="E13" s="17" t="s">
        <v>38</v>
      </c>
      <c r="F13" s="54"/>
    </row>
    <row r="14" spans="1:6" ht="15" customHeight="1">
      <c r="A14" s="79" t="s">
        <v>5</v>
      </c>
      <c r="B14" s="17" t="s">
        <v>39</v>
      </c>
      <c r="C14" s="20"/>
      <c r="D14" s="53" t="s">
        <v>40</v>
      </c>
      <c r="E14" s="17" t="s">
        <v>41</v>
      </c>
      <c r="F14" s="54"/>
    </row>
    <row r="15" spans="1:6" ht="15" customHeight="1">
      <c r="A15" s="52" t="s">
        <v>5</v>
      </c>
      <c r="B15" s="17" t="s">
        <v>42</v>
      </c>
      <c r="C15" s="20"/>
      <c r="D15" s="53" t="s">
        <v>43</v>
      </c>
      <c r="E15" s="17" t="s">
        <v>44</v>
      </c>
      <c r="F15" s="54"/>
    </row>
    <row r="16" spans="1:6" ht="15" customHeight="1">
      <c r="A16" s="52" t="s">
        <v>5</v>
      </c>
      <c r="B16" s="17" t="s">
        <v>45</v>
      </c>
      <c r="C16" s="20"/>
      <c r="D16" s="53" t="s">
        <v>46</v>
      </c>
      <c r="E16" s="17" t="s">
        <v>47</v>
      </c>
      <c r="F16" s="54"/>
    </row>
    <row r="17" spans="1:6" ht="15" customHeight="1">
      <c r="A17" s="52" t="s">
        <v>5</v>
      </c>
      <c r="B17" s="17" t="s">
        <v>48</v>
      </c>
      <c r="C17" s="20"/>
      <c r="D17" s="53" t="s">
        <v>49</v>
      </c>
      <c r="E17" s="17" t="s">
        <v>50</v>
      </c>
      <c r="F17" s="54"/>
    </row>
    <row r="18" spans="1:6" ht="15" customHeight="1">
      <c r="A18" s="52" t="s">
        <v>5</v>
      </c>
      <c r="B18" s="17" t="s">
        <v>51</v>
      </c>
      <c r="C18" s="20"/>
      <c r="D18" s="53" t="s">
        <v>52</v>
      </c>
      <c r="E18" s="17" t="s">
        <v>53</v>
      </c>
      <c r="F18" s="54"/>
    </row>
    <row r="19" spans="1:6" ht="15" customHeight="1">
      <c r="A19" s="52" t="s">
        <v>5</v>
      </c>
      <c r="B19" s="17" t="s">
        <v>54</v>
      </c>
      <c r="C19" s="20"/>
      <c r="D19" s="53" t="s">
        <v>55</v>
      </c>
      <c r="E19" s="17" t="s">
        <v>56</v>
      </c>
      <c r="F19" s="54"/>
    </row>
    <row r="20" spans="1:6" ht="15" customHeight="1">
      <c r="A20" s="52"/>
      <c r="B20" s="17" t="s">
        <v>57</v>
      </c>
      <c r="C20" s="20"/>
      <c r="D20" s="53" t="s">
        <v>55</v>
      </c>
      <c r="E20" s="17" t="s">
        <v>58</v>
      </c>
      <c r="F20" s="54"/>
    </row>
    <row r="21" spans="1:6" ht="12.75" customHeight="1">
      <c r="A21" s="52"/>
      <c r="B21" s="17" t="s">
        <v>59</v>
      </c>
      <c r="C21" s="20"/>
      <c r="D21" s="53" t="s">
        <v>60</v>
      </c>
      <c r="E21" s="17" t="s">
        <v>61</v>
      </c>
      <c r="F21" s="54"/>
    </row>
    <row r="22" spans="1:6" ht="15" customHeight="1">
      <c r="A22" s="52" t="s">
        <v>5</v>
      </c>
      <c r="B22" s="17" t="s">
        <v>62</v>
      </c>
      <c r="C22" s="20"/>
      <c r="D22" s="53" t="s">
        <v>63</v>
      </c>
      <c r="E22" s="17" t="s">
        <v>64</v>
      </c>
      <c r="F22" s="54"/>
    </row>
    <row r="23" spans="1:6" ht="15" customHeight="1">
      <c r="A23" s="52" t="s">
        <v>5</v>
      </c>
      <c r="B23" s="17" t="s">
        <v>65</v>
      </c>
      <c r="C23" s="20"/>
      <c r="D23" s="53" t="s">
        <v>66</v>
      </c>
      <c r="E23" s="17" t="s">
        <v>67</v>
      </c>
      <c r="F23" s="54"/>
    </row>
    <row r="24" spans="1:6" ht="15" customHeight="1">
      <c r="A24" s="52" t="s">
        <v>5</v>
      </c>
      <c r="B24" s="17" t="s">
        <v>68</v>
      </c>
      <c r="C24" s="20"/>
      <c r="D24" s="53" t="s">
        <v>69</v>
      </c>
      <c r="E24" s="17" t="s">
        <v>70</v>
      </c>
      <c r="F24" s="54"/>
    </row>
    <row r="25" spans="1:6" ht="15" customHeight="1">
      <c r="A25" s="52" t="s">
        <v>5</v>
      </c>
      <c r="B25" s="17" t="s">
        <v>71</v>
      </c>
      <c r="C25" s="20"/>
      <c r="D25" s="53" t="s">
        <v>72</v>
      </c>
      <c r="E25" s="17" t="s">
        <v>73</v>
      </c>
      <c r="F25" s="54">
        <v>1.39</v>
      </c>
    </row>
    <row r="26" spans="1:6" ht="15" customHeight="1">
      <c r="A26" s="52" t="s">
        <v>5</v>
      </c>
      <c r="B26" s="17" t="s">
        <v>74</v>
      </c>
      <c r="C26" s="20"/>
      <c r="D26" s="53" t="s">
        <v>75</v>
      </c>
      <c r="E26" s="17" t="s">
        <v>76</v>
      </c>
      <c r="F26" s="54"/>
    </row>
    <row r="27" spans="1:6" ht="15" customHeight="1">
      <c r="A27" s="52" t="s">
        <v>5</v>
      </c>
      <c r="B27" s="17" t="s">
        <v>77</v>
      </c>
      <c r="C27" s="20"/>
      <c r="D27" s="53" t="s">
        <v>78</v>
      </c>
      <c r="E27" s="17" t="s">
        <v>79</v>
      </c>
      <c r="F27" s="54">
        <v>5.28</v>
      </c>
    </row>
    <row r="28" spans="1:6" ht="15" customHeight="1">
      <c r="A28" s="92" t="s">
        <v>80</v>
      </c>
      <c r="B28" s="17" t="s">
        <v>81</v>
      </c>
      <c r="C28" s="54">
        <v>324.16</v>
      </c>
      <c r="D28" s="93" t="s">
        <v>82</v>
      </c>
      <c r="E28" s="17" t="s">
        <v>83</v>
      </c>
      <c r="F28" s="54">
        <f>SUM(F7:F27)</f>
        <v>293.65</v>
      </c>
    </row>
    <row r="29" spans="1:6" ht="15" customHeight="1">
      <c r="A29" s="52" t="s">
        <v>84</v>
      </c>
      <c r="B29" s="17" t="s">
        <v>85</v>
      </c>
      <c r="C29" s="54"/>
      <c r="D29" s="53" t="s">
        <v>86</v>
      </c>
      <c r="E29" s="17" t="s">
        <v>87</v>
      </c>
      <c r="F29" s="54"/>
    </row>
    <row r="30" spans="1:6" ht="15" customHeight="1">
      <c r="A30" s="52" t="s">
        <v>88</v>
      </c>
      <c r="B30" s="17" t="s">
        <v>89</v>
      </c>
      <c r="C30" s="54"/>
      <c r="D30" s="53" t="s">
        <v>90</v>
      </c>
      <c r="E30" s="17" t="s">
        <v>91</v>
      </c>
      <c r="F30" s="54"/>
    </row>
    <row r="31" spans="1:6" ht="15" customHeight="1">
      <c r="A31" s="52" t="s">
        <v>92</v>
      </c>
      <c r="B31" s="17" t="s">
        <v>93</v>
      </c>
      <c r="C31" s="54"/>
      <c r="D31" s="53" t="s">
        <v>94</v>
      </c>
      <c r="E31" s="17" t="s">
        <v>95</v>
      </c>
      <c r="F31" s="54"/>
    </row>
    <row r="32" spans="1:6" ht="15" customHeight="1">
      <c r="A32" s="52" t="s">
        <v>5</v>
      </c>
      <c r="B32" s="17" t="s">
        <v>96</v>
      </c>
      <c r="C32" s="20"/>
      <c r="D32" s="53" t="s">
        <v>97</v>
      </c>
      <c r="E32" s="17" t="s">
        <v>98</v>
      </c>
      <c r="F32" s="54">
        <v>30.52</v>
      </c>
    </row>
    <row r="33" spans="1:6" ht="15" customHeight="1">
      <c r="A33" s="52" t="s">
        <v>5</v>
      </c>
      <c r="B33" s="17" t="s">
        <v>99</v>
      </c>
      <c r="C33" s="20"/>
      <c r="D33" s="53" t="s">
        <v>92</v>
      </c>
      <c r="E33" s="17" t="s">
        <v>100</v>
      </c>
      <c r="F33" s="54">
        <v>29.51</v>
      </c>
    </row>
    <row r="34" spans="1:6" ht="9.75" customHeight="1">
      <c r="A34" s="52" t="s">
        <v>5</v>
      </c>
      <c r="B34" s="17" t="s">
        <v>101</v>
      </c>
      <c r="C34" s="20"/>
      <c r="D34" s="53" t="s">
        <v>5</v>
      </c>
      <c r="E34" s="17" t="s">
        <v>102</v>
      </c>
      <c r="F34" s="22"/>
    </row>
    <row r="35" spans="1:6" ht="15" customHeight="1">
      <c r="A35" s="92" t="s">
        <v>103</v>
      </c>
      <c r="B35" s="17" t="s">
        <v>104</v>
      </c>
      <c r="C35" s="54">
        <v>324.16</v>
      </c>
      <c r="D35" s="93" t="s">
        <v>103</v>
      </c>
      <c r="E35" s="17" t="s">
        <v>105</v>
      </c>
      <c r="F35" s="54">
        <v>324.16</v>
      </c>
    </row>
    <row r="36" spans="1:6" ht="15" customHeight="1">
      <c r="A36" s="83" t="s">
        <v>106</v>
      </c>
      <c r="B36" s="84" t="s">
        <v>5</v>
      </c>
      <c r="C36" s="84" t="s">
        <v>5</v>
      </c>
      <c r="D36" s="84" t="s">
        <v>5</v>
      </c>
      <c r="E36" s="84" t="s">
        <v>5</v>
      </c>
      <c r="F36" s="84" t="s">
        <v>5</v>
      </c>
    </row>
    <row r="37" spans="1:6" ht="15" customHeight="1">
      <c r="A37" s="83"/>
      <c r="B37" s="84"/>
      <c r="C37" s="84"/>
      <c r="D37" s="84"/>
      <c r="E37" s="84"/>
      <c r="F37" s="84"/>
    </row>
    <row r="38" spans="1:6" ht="15" customHeight="1">
      <c r="A38" s="83"/>
      <c r="B38" s="84"/>
      <c r="C38" s="84"/>
      <c r="D38" s="84"/>
      <c r="E38" s="84"/>
      <c r="F38" s="84"/>
    </row>
    <row r="40" ht="12.75">
      <c r="C40" s="59" t="s">
        <v>107</v>
      </c>
    </row>
  </sheetData>
  <sheetProtection/>
  <mergeCells count="5">
    <mergeCell ref="A4:C4"/>
    <mergeCell ref="D4:F4"/>
    <mergeCell ref="A36:F36"/>
    <mergeCell ref="A37:F37"/>
    <mergeCell ref="A38:F38"/>
  </mergeCells>
  <printOptions/>
  <pageMargins left="0.75" right="0.75" top="0.59" bottom="0.59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D31" sqref="D3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15.140625" style="0" customWidth="1"/>
    <col min="6" max="6" width="14.7109375" style="0" customWidth="1"/>
    <col min="7" max="7" width="10.00390625" style="0" customWidth="1"/>
    <col min="8" max="8" width="12.00390625" style="0" customWidth="1"/>
    <col min="9" max="9" width="10.140625" style="0" customWidth="1"/>
    <col min="10" max="10" width="11.28125" style="0" customWidth="1"/>
    <col min="11" max="11" width="11.7109375" style="0" customWidth="1"/>
    <col min="12" max="12" width="9.7109375" style="0" bestFit="1" customWidth="1"/>
  </cols>
  <sheetData>
    <row r="1" ht="19.5">
      <c r="G1" s="49" t="s">
        <v>108</v>
      </c>
    </row>
    <row r="2" ht="12.75">
      <c r="K2" s="30" t="s">
        <v>109</v>
      </c>
    </row>
    <row r="3" spans="1:11" ht="12.75">
      <c r="A3" s="4" t="s">
        <v>2</v>
      </c>
      <c r="K3" s="30" t="s">
        <v>3</v>
      </c>
    </row>
    <row r="4" spans="1:11" ht="15" customHeight="1">
      <c r="A4" s="61" t="s">
        <v>110</v>
      </c>
      <c r="B4" s="62"/>
      <c r="C4" s="62"/>
      <c r="D4" s="63"/>
      <c r="E4" s="7" t="s">
        <v>80</v>
      </c>
      <c r="F4" s="7" t="s">
        <v>111</v>
      </c>
      <c r="G4" s="7" t="s">
        <v>112</v>
      </c>
      <c r="H4" s="7" t="s">
        <v>113</v>
      </c>
      <c r="I4" s="7" t="s">
        <v>114</v>
      </c>
      <c r="J4" s="7" t="s">
        <v>115</v>
      </c>
      <c r="K4" s="7" t="s">
        <v>116</v>
      </c>
    </row>
    <row r="5" spans="1:11" ht="15" customHeight="1">
      <c r="A5" s="64" t="s">
        <v>117</v>
      </c>
      <c r="B5" s="65"/>
      <c r="C5" s="8"/>
      <c r="D5" s="66" t="s">
        <v>118</v>
      </c>
      <c r="E5" s="12" t="s">
        <v>5</v>
      </c>
      <c r="F5" s="12" t="s">
        <v>5</v>
      </c>
      <c r="G5" s="12" t="s">
        <v>5</v>
      </c>
      <c r="H5" s="12" t="s">
        <v>5</v>
      </c>
      <c r="I5" s="12" t="s">
        <v>5</v>
      </c>
      <c r="J5" s="12" t="s">
        <v>5</v>
      </c>
      <c r="K5" s="12" t="s">
        <v>119</v>
      </c>
    </row>
    <row r="6" spans="1:11" ht="15" customHeight="1">
      <c r="A6" s="9"/>
      <c r="B6" s="10"/>
      <c r="C6" s="11"/>
      <c r="D6" s="67"/>
      <c r="E6" s="12" t="s">
        <v>5</v>
      </c>
      <c r="F6" s="12" t="s">
        <v>5</v>
      </c>
      <c r="G6" s="12" t="s">
        <v>5</v>
      </c>
      <c r="H6" s="12" t="s">
        <v>5</v>
      </c>
      <c r="I6" s="12" t="s">
        <v>5</v>
      </c>
      <c r="J6" s="12" t="s">
        <v>5</v>
      </c>
      <c r="K6" s="12" t="s">
        <v>5</v>
      </c>
    </row>
    <row r="7" spans="1:11" ht="15" customHeight="1">
      <c r="A7" s="68"/>
      <c r="B7" s="69"/>
      <c r="C7" s="12"/>
      <c r="D7" s="55"/>
      <c r="E7" s="12" t="s">
        <v>5</v>
      </c>
      <c r="F7" s="12" t="s">
        <v>5</v>
      </c>
      <c r="G7" s="12" t="s">
        <v>5</v>
      </c>
      <c r="H7" s="12" t="s">
        <v>5</v>
      </c>
      <c r="I7" s="12" t="s">
        <v>5</v>
      </c>
      <c r="J7" s="12" t="s">
        <v>5</v>
      </c>
      <c r="K7" s="12" t="s">
        <v>5</v>
      </c>
    </row>
    <row r="8" spans="1:11" ht="15" customHeight="1">
      <c r="A8" s="87" t="s">
        <v>10</v>
      </c>
      <c r="B8" s="87"/>
      <c r="C8" s="87"/>
      <c r="D8" s="87"/>
      <c r="E8" s="12" t="s">
        <v>11</v>
      </c>
      <c r="F8" s="12" t="s">
        <v>12</v>
      </c>
      <c r="G8" s="12" t="s">
        <v>20</v>
      </c>
      <c r="H8" s="12" t="s">
        <v>24</v>
      </c>
      <c r="I8" s="12" t="s">
        <v>28</v>
      </c>
      <c r="J8" s="12" t="s">
        <v>32</v>
      </c>
      <c r="K8" s="12" t="s">
        <v>36</v>
      </c>
    </row>
    <row r="9" spans="1:11" ht="15" customHeight="1">
      <c r="A9" s="85" t="s">
        <v>120</v>
      </c>
      <c r="B9" s="86"/>
      <c r="C9" s="86"/>
      <c r="D9" s="17"/>
      <c r="E9" s="70">
        <f>E11+E13+E17+E19+E22</f>
        <v>324.15999999999997</v>
      </c>
      <c r="F9" s="70">
        <f>F11+F13+F17+F19+F22</f>
        <v>324.15999999999997</v>
      </c>
      <c r="G9" s="70"/>
      <c r="H9" s="70"/>
      <c r="I9" s="70"/>
      <c r="J9" s="70"/>
      <c r="K9" s="70"/>
    </row>
    <row r="10" spans="1:11" ht="15" customHeight="1">
      <c r="A10" s="71" t="s">
        <v>121</v>
      </c>
      <c r="B10" s="72" t="s">
        <v>5</v>
      </c>
      <c r="C10" s="72" t="s">
        <v>5</v>
      </c>
      <c r="D10" s="72" t="s">
        <v>122</v>
      </c>
      <c r="E10" s="70">
        <v>298.24</v>
      </c>
      <c r="F10" s="70">
        <v>298.24</v>
      </c>
      <c r="G10" s="54"/>
      <c r="H10" s="54"/>
      <c r="I10" s="54"/>
      <c r="J10" s="54"/>
      <c r="K10" s="54"/>
    </row>
    <row r="11" spans="1:11" ht="15" customHeight="1">
      <c r="A11" s="71">
        <v>20103</v>
      </c>
      <c r="B11" s="72" t="s">
        <v>5</v>
      </c>
      <c r="C11" s="72" t="s">
        <v>5</v>
      </c>
      <c r="D11" s="72" t="s">
        <v>123</v>
      </c>
      <c r="E11" s="70">
        <v>0.48</v>
      </c>
      <c r="F11" s="70">
        <v>0.48</v>
      </c>
      <c r="G11" s="54"/>
      <c r="H11" s="54"/>
      <c r="I11" s="54"/>
      <c r="J11" s="54"/>
      <c r="K11" s="54"/>
    </row>
    <row r="12" spans="1:11" ht="15" customHeight="1">
      <c r="A12" s="21">
        <v>2010399</v>
      </c>
      <c r="B12" s="22" t="s">
        <v>5</v>
      </c>
      <c r="C12" s="22" t="s">
        <v>5</v>
      </c>
      <c r="D12" s="22" t="s">
        <v>124</v>
      </c>
      <c r="E12" s="54">
        <v>0.48</v>
      </c>
      <c r="F12" s="54">
        <v>0.48</v>
      </c>
      <c r="G12" s="54"/>
      <c r="H12" s="54"/>
      <c r="I12" s="54"/>
      <c r="J12" s="54"/>
      <c r="K12" s="54"/>
    </row>
    <row r="13" spans="1:11" ht="15" customHeight="1">
      <c r="A13" s="71">
        <v>20132</v>
      </c>
      <c r="B13" s="72" t="s">
        <v>5</v>
      </c>
      <c r="C13" s="72" t="s">
        <v>5</v>
      </c>
      <c r="D13" s="72" t="s">
        <v>125</v>
      </c>
      <c r="E13" s="70">
        <v>293.73</v>
      </c>
      <c r="F13" s="70">
        <v>293.73</v>
      </c>
      <c r="G13" s="54"/>
      <c r="H13" s="54"/>
      <c r="I13" s="54"/>
      <c r="J13" s="54"/>
      <c r="K13" s="54"/>
    </row>
    <row r="14" spans="1:11" ht="15" customHeight="1">
      <c r="A14" s="21">
        <v>2013201</v>
      </c>
      <c r="B14" s="22" t="s">
        <v>5</v>
      </c>
      <c r="C14" s="22" t="s">
        <v>5</v>
      </c>
      <c r="D14" s="22" t="s">
        <v>126</v>
      </c>
      <c r="E14" s="54">
        <v>28.43</v>
      </c>
      <c r="F14" s="54">
        <v>28.43</v>
      </c>
      <c r="G14" s="54"/>
      <c r="H14" s="54"/>
      <c r="I14" s="54"/>
      <c r="J14" s="54"/>
      <c r="K14" s="54"/>
    </row>
    <row r="15" spans="1:11" ht="15" customHeight="1">
      <c r="A15" s="21">
        <v>2013202</v>
      </c>
      <c r="B15" s="22" t="s">
        <v>5</v>
      </c>
      <c r="C15" s="22" t="s">
        <v>5</v>
      </c>
      <c r="D15" s="22" t="s">
        <v>127</v>
      </c>
      <c r="E15" s="54">
        <v>14.5</v>
      </c>
      <c r="F15" s="54">
        <v>14.5</v>
      </c>
      <c r="G15" s="54"/>
      <c r="H15" s="54"/>
      <c r="I15" s="54"/>
      <c r="J15" s="54"/>
      <c r="K15" s="54"/>
    </row>
    <row r="16" spans="1:11" ht="15" customHeight="1">
      <c r="A16" s="21">
        <v>2013299</v>
      </c>
      <c r="B16" s="22" t="s">
        <v>5</v>
      </c>
      <c r="C16" s="22" t="s">
        <v>5</v>
      </c>
      <c r="D16" s="22" t="s">
        <v>128</v>
      </c>
      <c r="E16" s="54">
        <v>250.8</v>
      </c>
      <c r="F16" s="54">
        <v>250.8</v>
      </c>
      <c r="G16" s="54"/>
      <c r="H16" s="54"/>
      <c r="I16" s="54"/>
      <c r="J16" s="54"/>
      <c r="K16" s="54"/>
    </row>
    <row r="17" spans="1:11" ht="15" customHeight="1">
      <c r="A17" s="71">
        <v>20199</v>
      </c>
      <c r="B17" s="72" t="s">
        <v>5</v>
      </c>
      <c r="C17" s="72" t="s">
        <v>5</v>
      </c>
      <c r="D17" s="72" t="s">
        <v>129</v>
      </c>
      <c r="E17" s="70">
        <v>4.03</v>
      </c>
      <c r="F17" s="70">
        <v>4.03</v>
      </c>
      <c r="G17" s="54"/>
      <c r="H17" s="54"/>
      <c r="I17" s="54"/>
      <c r="J17" s="54"/>
      <c r="K17" s="54"/>
    </row>
    <row r="18" spans="1:11" ht="15" customHeight="1">
      <c r="A18" s="21">
        <v>2019999</v>
      </c>
      <c r="B18" s="22" t="s">
        <v>5</v>
      </c>
      <c r="C18" s="22" t="s">
        <v>5</v>
      </c>
      <c r="D18" s="22" t="s">
        <v>130</v>
      </c>
      <c r="E18" s="54">
        <v>4.03</v>
      </c>
      <c r="F18" s="54">
        <v>4.03</v>
      </c>
      <c r="G18" s="54"/>
      <c r="H18" s="54"/>
      <c r="I18" s="54"/>
      <c r="J18" s="54"/>
      <c r="K18" s="54"/>
    </row>
    <row r="19" spans="1:11" ht="15" customHeight="1">
      <c r="A19" s="71">
        <v>221</v>
      </c>
      <c r="B19" s="72" t="s">
        <v>5</v>
      </c>
      <c r="C19" s="72" t="s">
        <v>5</v>
      </c>
      <c r="D19" s="72" t="s">
        <v>131</v>
      </c>
      <c r="E19" s="70">
        <v>1.39</v>
      </c>
      <c r="F19" s="70">
        <v>1.39</v>
      </c>
      <c r="G19" s="54"/>
      <c r="H19" s="54"/>
      <c r="I19" s="54"/>
      <c r="J19" s="54"/>
      <c r="K19" s="54"/>
    </row>
    <row r="20" spans="1:11" ht="15" customHeight="1">
      <c r="A20" s="71">
        <v>22102</v>
      </c>
      <c r="B20" s="72" t="s">
        <v>5</v>
      </c>
      <c r="C20" s="72" t="s">
        <v>5</v>
      </c>
      <c r="D20" s="72" t="s">
        <v>132</v>
      </c>
      <c r="E20" s="70">
        <v>1.39</v>
      </c>
      <c r="F20" s="70">
        <v>1.39</v>
      </c>
      <c r="G20" s="54"/>
      <c r="H20" s="54"/>
      <c r="I20" s="54"/>
      <c r="J20" s="54"/>
      <c r="K20" s="54"/>
    </row>
    <row r="21" spans="1:11" ht="15" customHeight="1">
      <c r="A21" s="21">
        <v>2210201</v>
      </c>
      <c r="B21" s="22"/>
      <c r="C21" s="22"/>
      <c r="D21" s="22" t="s">
        <v>133</v>
      </c>
      <c r="E21" s="54">
        <v>1.39</v>
      </c>
      <c r="F21" s="54">
        <v>1.39</v>
      </c>
      <c r="G21" s="54"/>
      <c r="H21" s="54"/>
      <c r="I21" s="54"/>
      <c r="J21" s="54"/>
      <c r="K21" s="54"/>
    </row>
    <row r="22" spans="1:11" ht="15" customHeight="1">
      <c r="A22" s="71">
        <v>229</v>
      </c>
      <c r="B22" s="72"/>
      <c r="C22" s="72"/>
      <c r="D22" s="72" t="s">
        <v>134</v>
      </c>
      <c r="E22" s="70">
        <v>24.53</v>
      </c>
      <c r="F22" s="70">
        <v>24.53</v>
      </c>
      <c r="G22" s="54"/>
      <c r="H22" s="54"/>
      <c r="I22" s="54"/>
      <c r="J22" s="54"/>
      <c r="K22" s="54"/>
    </row>
    <row r="23" spans="1:11" ht="15" customHeight="1">
      <c r="A23" s="71">
        <v>22999</v>
      </c>
      <c r="B23" s="72"/>
      <c r="C23" s="72"/>
      <c r="D23" s="72" t="s">
        <v>134</v>
      </c>
      <c r="E23" s="70">
        <v>24.53</v>
      </c>
      <c r="F23" s="70">
        <v>24.53</v>
      </c>
      <c r="G23" s="54"/>
      <c r="H23" s="54"/>
      <c r="I23" s="54"/>
      <c r="J23" s="54"/>
      <c r="K23" s="54"/>
    </row>
    <row r="24" spans="1:11" ht="15" customHeight="1">
      <c r="A24" s="21">
        <v>2299901</v>
      </c>
      <c r="B24" s="22"/>
      <c r="C24" s="22"/>
      <c r="D24" s="22" t="s">
        <v>135</v>
      </c>
      <c r="E24" s="54">
        <v>24.53</v>
      </c>
      <c r="F24" s="54">
        <v>24.53</v>
      </c>
      <c r="G24" s="54"/>
      <c r="H24" s="54"/>
      <c r="I24" s="54"/>
      <c r="J24" s="54"/>
      <c r="K24" s="54"/>
    </row>
    <row r="25" spans="1:11" ht="15" customHeight="1">
      <c r="A25" s="28" t="s">
        <v>136</v>
      </c>
      <c r="B25" s="29" t="s">
        <v>5</v>
      </c>
      <c r="C25" s="29" t="s">
        <v>5</v>
      </c>
      <c r="D25" s="29" t="s">
        <v>5</v>
      </c>
      <c r="E25" s="29" t="s">
        <v>5</v>
      </c>
      <c r="F25" s="29" t="s">
        <v>5</v>
      </c>
      <c r="G25" s="29" t="s">
        <v>5</v>
      </c>
      <c r="H25" s="29" t="s">
        <v>5</v>
      </c>
      <c r="I25" s="29" t="s">
        <v>5</v>
      </c>
      <c r="J25" s="29" t="s">
        <v>5</v>
      </c>
      <c r="K25" s="29" t="s">
        <v>5</v>
      </c>
    </row>
    <row r="26" spans="1:11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30" ht="12.75">
      <c r="G30" s="59" t="s">
        <v>137</v>
      </c>
    </row>
  </sheetData>
  <sheetProtection/>
  <mergeCells count="31"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K25"/>
    <mergeCell ref="A26:K26"/>
    <mergeCell ref="A27:K27"/>
    <mergeCell ref="A28:K28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19" sqref="E1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17.00390625" style="0" customWidth="1"/>
    <col min="6" max="6" width="17.140625" style="0" customWidth="1"/>
    <col min="7" max="7" width="14.57421875" style="0" customWidth="1"/>
    <col min="8" max="9" width="10.7109375" style="0" customWidth="1"/>
    <col min="10" max="10" width="11.7109375" style="0" customWidth="1"/>
    <col min="11" max="11" width="9.7109375" style="0" bestFit="1" customWidth="1"/>
  </cols>
  <sheetData>
    <row r="1" ht="19.5">
      <c r="F1" s="49" t="s">
        <v>138</v>
      </c>
    </row>
    <row r="2" ht="12.75">
      <c r="J2" s="30" t="s">
        <v>139</v>
      </c>
    </row>
    <row r="3" spans="1:10" ht="12.75">
      <c r="A3" s="4" t="s">
        <v>2</v>
      </c>
      <c r="J3" s="30" t="s">
        <v>3</v>
      </c>
    </row>
    <row r="4" spans="1:10" ht="15" customHeight="1">
      <c r="A4" s="61" t="s">
        <v>140</v>
      </c>
      <c r="B4" s="62"/>
      <c r="C4" s="62"/>
      <c r="D4" s="63"/>
      <c r="E4" s="7" t="s">
        <v>82</v>
      </c>
      <c r="F4" s="7" t="s">
        <v>141</v>
      </c>
      <c r="G4" s="7" t="s">
        <v>142</v>
      </c>
      <c r="H4" s="7" t="s">
        <v>143</v>
      </c>
      <c r="I4" s="7" t="s">
        <v>144</v>
      </c>
      <c r="J4" s="7" t="s">
        <v>145</v>
      </c>
    </row>
    <row r="5" spans="1:10" ht="15" customHeight="1">
      <c r="A5" s="64" t="s">
        <v>117</v>
      </c>
      <c r="B5" s="65"/>
      <c r="C5" s="8"/>
      <c r="D5" s="66" t="s">
        <v>118</v>
      </c>
      <c r="E5" s="12" t="s">
        <v>5</v>
      </c>
      <c r="F5" s="12" t="s">
        <v>5</v>
      </c>
      <c r="G5" s="12" t="s">
        <v>5</v>
      </c>
      <c r="H5" s="12" t="s">
        <v>5</v>
      </c>
      <c r="I5" s="12" t="s">
        <v>5</v>
      </c>
      <c r="J5" s="12" t="s">
        <v>5</v>
      </c>
    </row>
    <row r="6" spans="1:10" ht="15" customHeight="1">
      <c r="A6" s="9"/>
      <c r="B6" s="10"/>
      <c r="C6" s="11"/>
      <c r="D6" s="67"/>
      <c r="E6" s="12" t="s">
        <v>5</v>
      </c>
      <c r="F6" s="12" t="s">
        <v>5</v>
      </c>
      <c r="G6" s="12" t="s">
        <v>5</v>
      </c>
      <c r="H6" s="12" t="s">
        <v>5</v>
      </c>
      <c r="I6" s="12" t="s">
        <v>5</v>
      </c>
      <c r="J6" s="12" t="s">
        <v>5</v>
      </c>
    </row>
    <row r="7" spans="1:10" ht="15" customHeight="1">
      <c r="A7" s="68"/>
      <c r="B7" s="69"/>
      <c r="C7" s="12"/>
      <c r="D7" s="55"/>
      <c r="E7" s="12" t="s">
        <v>5</v>
      </c>
      <c r="F7" s="12" t="s">
        <v>5</v>
      </c>
      <c r="G7" s="12" t="s">
        <v>5</v>
      </c>
      <c r="H7" s="12" t="s">
        <v>5</v>
      </c>
      <c r="I7" s="12" t="s">
        <v>5</v>
      </c>
      <c r="J7" s="12" t="s">
        <v>5</v>
      </c>
    </row>
    <row r="8" spans="1:10" ht="15" customHeight="1">
      <c r="A8" s="85" t="s">
        <v>10</v>
      </c>
      <c r="B8" s="86"/>
      <c r="C8" s="86"/>
      <c r="D8" s="17"/>
      <c r="E8" s="12" t="s">
        <v>11</v>
      </c>
      <c r="F8" s="12" t="s">
        <v>12</v>
      </c>
      <c r="G8" s="12" t="s">
        <v>20</v>
      </c>
      <c r="H8" s="12" t="s">
        <v>24</v>
      </c>
      <c r="I8" s="12" t="s">
        <v>28</v>
      </c>
      <c r="J8" s="12" t="s">
        <v>32</v>
      </c>
    </row>
    <row r="9" spans="1:10" ht="15" customHeight="1">
      <c r="A9" s="85" t="s">
        <v>120</v>
      </c>
      <c r="B9" s="86"/>
      <c r="C9" s="86"/>
      <c r="D9" s="17"/>
      <c r="E9" s="70">
        <f>E11+E15+E17+E20</f>
        <v>293.6499999999999</v>
      </c>
      <c r="F9" s="70">
        <f>F11+F15+F17+F20</f>
        <v>21.85</v>
      </c>
      <c r="G9" s="70">
        <f>G11+G15+G17+G20</f>
        <v>271.79999999999995</v>
      </c>
      <c r="H9" s="70"/>
      <c r="I9" s="70"/>
      <c r="J9" s="70"/>
    </row>
    <row r="10" spans="1:10" ht="15" customHeight="1">
      <c r="A10" s="71" t="s">
        <v>121</v>
      </c>
      <c r="B10" s="72"/>
      <c r="C10" s="72" t="s">
        <v>5</v>
      </c>
      <c r="D10" s="72" t="s">
        <v>122</v>
      </c>
      <c r="E10" s="70">
        <f aca="true" t="shared" si="0" ref="E10:E22">SUM(F10:J10)</f>
        <v>286.97999999999996</v>
      </c>
      <c r="F10" s="70">
        <v>20.46</v>
      </c>
      <c r="G10" s="70">
        <v>266.52</v>
      </c>
      <c r="H10" s="54"/>
      <c r="I10" s="54"/>
      <c r="J10" s="54"/>
    </row>
    <row r="11" spans="1:10" ht="15" customHeight="1">
      <c r="A11" s="71">
        <v>20132</v>
      </c>
      <c r="B11" s="72"/>
      <c r="C11" s="72" t="s">
        <v>5</v>
      </c>
      <c r="D11" s="72" t="s">
        <v>125</v>
      </c>
      <c r="E11" s="70">
        <f t="shared" si="0"/>
        <v>282.95</v>
      </c>
      <c r="F11" s="70">
        <v>19.43</v>
      </c>
      <c r="G11" s="70">
        <v>263.52</v>
      </c>
      <c r="H11" s="54"/>
      <c r="I11" s="54"/>
      <c r="J11" s="54"/>
    </row>
    <row r="12" spans="1:10" ht="15" customHeight="1">
      <c r="A12" s="21">
        <v>2013201</v>
      </c>
      <c r="B12" s="22"/>
      <c r="C12" s="22" t="s">
        <v>5</v>
      </c>
      <c r="D12" s="22" t="s">
        <v>126</v>
      </c>
      <c r="E12" s="54">
        <f t="shared" si="0"/>
        <v>27.43</v>
      </c>
      <c r="F12" s="54">
        <v>19.43</v>
      </c>
      <c r="G12" s="54">
        <v>8</v>
      </c>
      <c r="H12" s="54"/>
      <c r="I12" s="54"/>
      <c r="J12" s="54"/>
    </row>
    <row r="13" spans="1:10" ht="15" customHeight="1">
      <c r="A13" s="21">
        <v>2013202</v>
      </c>
      <c r="B13" s="22"/>
      <c r="C13" s="22" t="s">
        <v>5</v>
      </c>
      <c r="D13" s="22" t="s">
        <v>127</v>
      </c>
      <c r="E13" s="54">
        <f t="shared" si="0"/>
        <v>14.5</v>
      </c>
      <c r="F13" s="54"/>
      <c r="G13" s="54">
        <v>14.5</v>
      </c>
      <c r="H13" s="54"/>
      <c r="I13" s="54"/>
      <c r="J13" s="54"/>
    </row>
    <row r="14" spans="1:10" ht="15" customHeight="1">
      <c r="A14" s="21">
        <v>2013299</v>
      </c>
      <c r="B14" s="22"/>
      <c r="C14" s="22" t="s">
        <v>5</v>
      </c>
      <c r="D14" s="22" t="s">
        <v>128</v>
      </c>
      <c r="E14" s="54">
        <f t="shared" si="0"/>
        <v>241.02</v>
      </c>
      <c r="F14" s="54"/>
      <c r="G14" s="54">
        <v>241.02</v>
      </c>
      <c r="H14" s="54"/>
      <c r="I14" s="54"/>
      <c r="J14" s="54"/>
    </row>
    <row r="15" spans="1:10" ht="15" customHeight="1">
      <c r="A15" s="71">
        <v>20199</v>
      </c>
      <c r="B15" s="72"/>
      <c r="C15" s="72" t="s">
        <v>5</v>
      </c>
      <c r="D15" s="72" t="s">
        <v>129</v>
      </c>
      <c r="E15" s="70">
        <f t="shared" si="0"/>
        <v>4.03</v>
      </c>
      <c r="F15" s="70">
        <v>1.03</v>
      </c>
      <c r="G15" s="70">
        <v>3</v>
      </c>
      <c r="H15" s="54"/>
      <c r="I15" s="54"/>
      <c r="J15" s="54"/>
    </row>
    <row r="16" spans="1:10" ht="15" customHeight="1">
      <c r="A16" s="21">
        <v>2019999</v>
      </c>
      <c r="B16" s="22"/>
      <c r="C16" s="22" t="s">
        <v>5</v>
      </c>
      <c r="D16" s="22" t="s">
        <v>130</v>
      </c>
      <c r="E16" s="54">
        <f t="shared" si="0"/>
        <v>4.03</v>
      </c>
      <c r="F16" s="54">
        <v>1.03</v>
      </c>
      <c r="G16" s="54">
        <v>3</v>
      </c>
      <c r="H16" s="54"/>
      <c r="I16" s="54"/>
      <c r="J16" s="54"/>
    </row>
    <row r="17" spans="1:10" ht="15" customHeight="1">
      <c r="A17" s="71">
        <v>221</v>
      </c>
      <c r="B17" s="72"/>
      <c r="C17" s="72" t="s">
        <v>5</v>
      </c>
      <c r="D17" s="72" t="s">
        <v>131</v>
      </c>
      <c r="E17" s="70">
        <f t="shared" si="0"/>
        <v>1.39</v>
      </c>
      <c r="F17" s="70">
        <v>1.39</v>
      </c>
      <c r="G17" s="54"/>
      <c r="H17" s="54"/>
      <c r="I17" s="54"/>
      <c r="J17" s="54"/>
    </row>
    <row r="18" spans="1:10" ht="15" customHeight="1">
      <c r="A18" s="71">
        <v>22102</v>
      </c>
      <c r="B18" s="72"/>
      <c r="C18" s="72" t="s">
        <v>5</v>
      </c>
      <c r="D18" s="72" t="s">
        <v>132</v>
      </c>
      <c r="E18" s="70">
        <f t="shared" si="0"/>
        <v>1.39</v>
      </c>
      <c r="F18" s="70">
        <v>1.39</v>
      </c>
      <c r="G18" s="54"/>
      <c r="H18" s="54"/>
      <c r="I18" s="54"/>
      <c r="J18" s="54"/>
    </row>
    <row r="19" spans="1:10" ht="15" customHeight="1">
      <c r="A19" s="21">
        <v>2210201</v>
      </c>
      <c r="B19" s="22"/>
      <c r="C19" s="22"/>
      <c r="D19" s="22" t="s">
        <v>133</v>
      </c>
      <c r="E19" s="54">
        <f t="shared" si="0"/>
        <v>1.39</v>
      </c>
      <c r="F19" s="54">
        <v>1.39</v>
      </c>
      <c r="G19" s="54"/>
      <c r="H19" s="54"/>
      <c r="I19" s="54"/>
      <c r="J19" s="54"/>
    </row>
    <row r="20" spans="1:10" ht="15" customHeight="1">
      <c r="A20" s="71">
        <v>229</v>
      </c>
      <c r="B20" s="72"/>
      <c r="C20" s="72"/>
      <c r="D20" s="72" t="s">
        <v>134</v>
      </c>
      <c r="E20" s="70">
        <f t="shared" si="0"/>
        <v>5.28</v>
      </c>
      <c r="F20" s="54"/>
      <c r="G20" s="70">
        <v>5.28</v>
      </c>
      <c r="H20" s="54"/>
      <c r="I20" s="54"/>
      <c r="J20" s="54"/>
    </row>
    <row r="21" spans="1:10" ht="15" customHeight="1">
      <c r="A21" s="71">
        <v>22999</v>
      </c>
      <c r="B21" s="72"/>
      <c r="C21" s="72"/>
      <c r="D21" s="72" t="s">
        <v>134</v>
      </c>
      <c r="E21" s="70">
        <f t="shared" si="0"/>
        <v>5.28</v>
      </c>
      <c r="F21" s="54"/>
      <c r="G21" s="70">
        <v>5.28</v>
      </c>
      <c r="H21" s="54"/>
      <c r="I21" s="54"/>
      <c r="J21" s="54"/>
    </row>
    <row r="22" spans="1:10" ht="15" customHeight="1">
      <c r="A22" s="21">
        <v>2299901</v>
      </c>
      <c r="B22" s="22"/>
      <c r="C22" s="22"/>
      <c r="D22" s="22" t="s">
        <v>135</v>
      </c>
      <c r="E22" s="54">
        <f t="shared" si="0"/>
        <v>5.28</v>
      </c>
      <c r="F22" s="54"/>
      <c r="G22" s="54">
        <v>5.28</v>
      </c>
      <c r="H22" s="54"/>
      <c r="I22" s="54"/>
      <c r="J22" s="54"/>
    </row>
    <row r="23" spans="1:10" ht="15" customHeight="1">
      <c r="A23" s="28" t="s">
        <v>146</v>
      </c>
      <c r="B23" s="29" t="s">
        <v>5</v>
      </c>
      <c r="C23" s="29" t="s">
        <v>5</v>
      </c>
      <c r="D23" s="29" t="s">
        <v>5</v>
      </c>
      <c r="E23" s="29" t="s">
        <v>5</v>
      </c>
      <c r="F23" s="29" t="s">
        <v>5</v>
      </c>
      <c r="G23" s="29" t="s">
        <v>5</v>
      </c>
      <c r="H23" s="29" t="s">
        <v>5</v>
      </c>
      <c r="I23" s="29" t="s">
        <v>5</v>
      </c>
      <c r="J23" s="29" t="s">
        <v>5</v>
      </c>
    </row>
    <row r="24" spans="1:10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</row>
    <row r="28" ht="12.75">
      <c r="F28" s="59" t="s">
        <v>147</v>
      </c>
    </row>
  </sheetData>
  <sheetProtection/>
  <mergeCells count="28"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J23"/>
    <mergeCell ref="A24:J24"/>
    <mergeCell ref="A25:J25"/>
    <mergeCell ref="A26:J26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7">
      <selection activeCell="D40" sqref="D40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3.8515625" style="0" customWidth="1"/>
    <col min="4" max="4" width="32.140625" style="0" customWidth="1"/>
    <col min="5" max="5" width="5.421875" style="0" customWidth="1"/>
    <col min="6" max="6" width="13.7109375" style="0" customWidth="1"/>
    <col min="7" max="7" width="11.8515625" style="0" customWidth="1"/>
    <col min="8" max="8" width="15.00390625" style="0" customWidth="1"/>
    <col min="9" max="9" width="9.7109375" style="0" bestFit="1" customWidth="1"/>
  </cols>
  <sheetData>
    <row r="1" ht="19.5">
      <c r="D1" s="49" t="s">
        <v>148</v>
      </c>
    </row>
    <row r="2" ht="12.75">
      <c r="H2" s="30" t="s">
        <v>149</v>
      </c>
    </row>
    <row r="3" spans="1:8" ht="12.75">
      <c r="A3" s="4" t="s">
        <v>2</v>
      </c>
      <c r="H3" s="30" t="s">
        <v>3</v>
      </c>
    </row>
    <row r="4" spans="1:8" ht="15" customHeight="1">
      <c r="A4" s="73" t="s">
        <v>150</v>
      </c>
      <c r="B4" s="74" t="s">
        <v>5</v>
      </c>
      <c r="C4" s="74" t="s">
        <v>5</v>
      </c>
      <c r="D4" s="74" t="s">
        <v>151</v>
      </c>
      <c r="E4" s="74" t="s">
        <v>5</v>
      </c>
      <c r="F4" s="74" t="s">
        <v>5</v>
      </c>
      <c r="G4" s="74" t="s">
        <v>5</v>
      </c>
      <c r="H4" s="74" t="s">
        <v>5</v>
      </c>
    </row>
    <row r="5" spans="1:8" ht="14.25" customHeight="1">
      <c r="A5" s="75" t="s">
        <v>7</v>
      </c>
      <c r="B5" s="76" t="s">
        <v>8</v>
      </c>
      <c r="C5" s="76" t="s">
        <v>152</v>
      </c>
      <c r="D5" s="76" t="s">
        <v>7</v>
      </c>
      <c r="E5" s="76" t="s">
        <v>8</v>
      </c>
      <c r="F5" s="77" t="s">
        <v>120</v>
      </c>
      <c r="G5" s="76" t="s">
        <v>153</v>
      </c>
      <c r="H5" s="76" t="s">
        <v>154</v>
      </c>
    </row>
    <row r="6" spans="1:8" ht="21.75" customHeight="1">
      <c r="A6" s="75" t="s">
        <v>5</v>
      </c>
      <c r="B6" s="76" t="s">
        <v>5</v>
      </c>
      <c r="C6" s="76" t="s">
        <v>5</v>
      </c>
      <c r="D6" s="76" t="s">
        <v>5</v>
      </c>
      <c r="E6" s="76" t="s">
        <v>5</v>
      </c>
      <c r="F6" s="77" t="s">
        <v>119</v>
      </c>
      <c r="G6" s="76" t="s">
        <v>153</v>
      </c>
      <c r="H6" s="76" t="s">
        <v>154</v>
      </c>
    </row>
    <row r="7" spans="1:8" ht="15" customHeight="1">
      <c r="A7" s="78" t="s">
        <v>10</v>
      </c>
      <c r="B7" s="77" t="s">
        <v>5</v>
      </c>
      <c r="C7" s="77" t="s">
        <v>11</v>
      </c>
      <c r="D7" s="77" t="s">
        <v>10</v>
      </c>
      <c r="E7" s="77" t="s">
        <v>5</v>
      </c>
      <c r="F7" s="77" t="s">
        <v>12</v>
      </c>
      <c r="G7" s="77" t="s">
        <v>20</v>
      </c>
      <c r="H7" s="77" t="s">
        <v>24</v>
      </c>
    </row>
    <row r="8" spans="1:8" ht="15" customHeight="1">
      <c r="A8" s="79" t="s">
        <v>155</v>
      </c>
      <c r="B8" s="77" t="s">
        <v>11</v>
      </c>
      <c r="C8" s="54">
        <v>324.16</v>
      </c>
      <c r="D8" s="53" t="s">
        <v>14</v>
      </c>
      <c r="E8" s="77" t="s">
        <v>101</v>
      </c>
      <c r="F8" s="54">
        <v>286.98</v>
      </c>
      <c r="G8" s="54">
        <v>286.98</v>
      </c>
      <c r="H8" s="54"/>
    </row>
    <row r="9" spans="1:8" ht="15" customHeight="1">
      <c r="A9" s="79" t="s">
        <v>156</v>
      </c>
      <c r="B9" s="77" t="s">
        <v>12</v>
      </c>
      <c r="C9" s="54"/>
      <c r="D9" s="53" t="s">
        <v>17</v>
      </c>
      <c r="E9" s="77" t="s">
        <v>104</v>
      </c>
      <c r="F9" s="54"/>
      <c r="G9" s="54"/>
      <c r="H9" s="54"/>
    </row>
    <row r="10" spans="1:8" ht="15" customHeight="1">
      <c r="A10" s="79" t="s">
        <v>5</v>
      </c>
      <c r="B10" s="77" t="s">
        <v>20</v>
      </c>
      <c r="C10" s="20"/>
      <c r="D10" s="53" t="s">
        <v>21</v>
      </c>
      <c r="E10" s="77" t="s">
        <v>15</v>
      </c>
      <c r="F10" s="54"/>
      <c r="G10" s="54"/>
      <c r="H10" s="54"/>
    </row>
    <row r="11" spans="1:8" ht="15" customHeight="1">
      <c r="A11" s="79" t="s">
        <v>5</v>
      </c>
      <c r="B11" s="77" t="s">
        <v>24</v>
      </c>
      <c r="C11" s="20"/>
      <c r="D11" s="53" t="s">
        <v>25</v>
      </c>
      <c r="E11" s="77" t="s">
        <v>18</v>
      </c>
      <c r="F11" s="54"/>
      <c r="G11" s="54"/>
      <c r="H11" s="54"/>
    </row>
    <row r="12" spans="1:8" ht="15" customHeight="1">
      <c r="A12" s="79" t="s">
        <v>5</v>
      </c>
      <c r="B12" s="77" t="s">
        <v>28</v>
      </c>
      <c r="C12" s="20"/>
      <c r="D12" s="53" t="s">
        <v>29</v>
      </c>
      <c r="E12" s="77" t="s">
        <v>22</v>
      </c>
      <c r="F12" s="54"/>
      <c r="G12" s="54"/>
      <c r="H12" s="54"/>
    </row>
    <row r="13" spans="1:8" ht="15" customHeight="1">
      <c r="A13" s="79" t="s">
        <v>5</v>
      </c>
      <c r="B13" s="77" t="s">
        <v>32</v>
      </c>
      <c r="C13" s="20"/>
      <c r="D13" s="53" t="s">
        <v>33</v>
      </c>
      <c r="E13" s="77" t="s">
        <v>26</v>
      </c>
      <c r="F13" s="54"/>
      <c r="G13" s="54"/>
      <c r="H13" s="54"/>
    </row>
    <row r="14" spans="1:8" ht="15" customHeight="1">
      <c r="A14" s="79" t="s">
        <v>5</v>
      </c>
      <c r="B14" s="77" t="s">
        <v>36</v>
      </c>
      <c r="C14" s="20"/>
      <c r="D14" s="53" t="s">
        <v>37</v>
      </c>
      <c r="E14" s="77" t="s">
        <v>30</v>
      </c>
      <c r="F14" s="54"/>
      <c r="G14" s="54"/>
      <c r="H14" s="54"/>
    </row>
    <row r="15" spans="1:8" ht="15" customHeight="1">
      <c r="A15" s="79" t="s">
        <v>5</v>
      </c>
      <c r="B15" s="77" t="s">
        <v>39</v>
      </c>
      <c r="C15" s="20"/>
      <c r="D15" s="53" t="s">
        <v>40</v>
      </c>
      <c r="E15" s="77" t="s">
        <v>34</v>
      </c>
      <c r="F15" s="54"/>
      <c r="G15" s="54"/>
      <c r="H15" s="54"/>
    </row>
    <row r="16" spans="1:8" ht="15" customHeight="1">
      <c r="A16" s="79" t="s">
        <v>5</v>
      </c>
      <c r="B16" s="77" t="s">
        <v>42</v>
      </c>
      <c r="C16" s="20"/>
      <c r="D16" s="53" t="s">
        <v>43</v>
      </c>
      <c r="E16" s="77" t="s">
        <v>38</v>
      </c>
      <c r="F16" s="54"/>
      <c r="G16" s="54"/>
      <c r="H16" s="54"/>
    </row>
    <row r="17" spans="1:8" ht="15" customHeight="1">
      <c r="A17" s="79" t="s">
        <v>5</v>
      </c>
      <c r="B17" s="77" t="s">
        <v>45</v>
      </c>
      <c r="C17" s="20"/>
      <c r="D17" s="53" t="s">
        <v>46</v>
      </c>
      <c r="E17" s="77" t="s">
        <v>41</v>
      </c>
      <c r="F17" s="54"/>
      <c r="G17" s="54"/>
      <c r="H17" s="54"/>
    </row>
    <row r="18" spans="1:8" ht="15" customHeight="1">
      <c r="A18" s="79" t="s">
        <v>5</v>
      </c>
      <c r="B18" s="77" t="s">
        <v>48</v>
      </c>
      <c r="C18" s="20"/>
      <c r="D18" s="53" t="s">
        <v>49</v>
      </c>
      <c r="E18" s="77" t="s">
        <v>44</v>
      </c>
      <c r="F18" s="54"/>
      <c r="G18" s="54"/>
      <c r="H18" s="54"/>
    </row>
    <row r="19" spans="1:8" ht="15" customHeight="1">
      <c r="A19" s="79" t="s">
        <v>5</v>
      </c>
      <c r="B19" s="77" t="s">
        <v>51</v>
      </c>
      <c r="C19" s="20"/>
      <c r="D19" s="53" t="s">
        <v>52</v>
      </c>
      <c r="E19" s="77" t="s">
        <v>47</v>
      </c>
      <c r="F19" s="54"/>
      <c r="G19" s="54"/>
      <c r="H19" s="54"/>
    </row>
    <row r="20" spans="1:8" ht="15" customHeight="1">
      <c r="A20" s="79" t="s">
        <v>5</v>
      </c>
      <c r="B20" s="77" t="s">
        <v>54</v>
      </c>
      <c r="C20" s="20"/>
      <c r="D20" s="53" t="s">
        <v>55</v>
      </c>
      <c r="E20" s="77" t="s">
        <v>50</v>
      </c>
      <c r="F20" s="54"/>
      <c r="G20" s="54"/>
      <c r="H20" s="54"/>
    </row>
    <row r="21" spans="1:8" ht="15" customHeight="1">
      <c r="A21" s="79" t="s">
        <v>5</v>
      </c>
      <c r="B21" s="77" t="s">
        <v>57</v>
      </c>
      <c r="C21" s="20"/>
      <c r="D21" s="53" t="s">
        <v>60</v>
      </c>
      <c r="E21" s="77" t="s">
        <v>53</v>
      </c>
      <c r="F21" s="54"/>
      <c r="G21" s="54"/>
      <c r="H21" s="54"/>
    </row>
    <row r="22" spans="1:8" ht="15" customHeight="1">
      <c r="A22" s="79" t="s">
        <v>5</v>
      </c>
      <c r="B22" s="77" t="s">
        <v>59</v>
      </c>
      <c r="C22" s="20"/>
      <c r="D22" s="53" t="s">
        <v>157</v>
      </c>
      <c r="E22" s="77" t="s">
        <v>56</v>
      </c>
      <c r="F22" s="54"/>
      <c r="G22" s="54"/>
      <c r="H22" s="54"/>
    </row>
    <row r="23" spans="1:8" ht="15" customHeight="1">
      <c r="A23" s="79" t="s">
        <v>5</v>
      </c>
      <c r="B23" s="77" t="s">
        <v>62</v>
      </c>
      <c r="C23" s="20"/>
      <c r="D23" s="53" t="s">
        <v>63</v>
      </c>
      <c r="E23" s="77" t="s">
        <v>58</v>
      </c>
      <c r="F23" s="54"/>
      <c r="G23" s="54"/>
      <c r="H23" s="54"/>
    </row>
    <row r="24" spans="1:8" ht="15" customHeight="1">
      <c r="A24" s="79" t="s">
        <v>5</v>
      </c>
      <c r="B24" s="77" t="s">
        <v>65</v>
      </c>
      <c r="C24" s="20"/>
      <c r="D24" s="53" t="s">
        <v>66</v>
      </c>
      <c r="E24" s="77" t="s">
        <v>61</v>
      </c>
      <c r="F24" s="54"/>
      <c r="G24" s="54"/>
      <c r="H24" s="54"/>
    </row>
    <row r="25" spans="1:8" ht="15" customHeight="1">
      <c r="A25" s="79" t="s">
        <v>5</v>
      </c>
      <c r="B25" s="77" t="s">
        <v>68</v>
      </c>
      <c r="C25" s="20"/>
      <c r="D25" s="53" t="s">
        <v>69</v>
      </c>
      <c r="E25" s="77" t="s">
        <v>64</v>
      </c>
      <c r="F25" s="54"/>
      <c r="G25" s="54"/>
      <c r="H25" s="54"/>
    </row>
    <row r="26" spans="1:8" ht="15" customHeight="1">
      <c r="A26" s="79" t="s">
        <v>5</v>
      </c>
      <c r="B26" s="77" t="s">
        <v>71</v>
      </c>
      <c r="C26" s="20"/>
      <c r="D26" s="53" t="s">
        <v>72</v>
      </c>
      <c r="E26" s="77" t="s">
        <v>67</v>
      </c>
      <c r="F26" s="54">
        <v>1.39</v>
      </c>
      <c r="G26" s="54">
        <v>1.39</v>
      </c>
      <c r="H26" s="54"/>
    </row>
    <row r="27" spans="1:8" ht="15" customHeight="1">
      <c r="A27" s="79" t="s">
        <v>5</v>
      </c>
      <c r="B27" s="77" t="s">
        <v>74</v>
      </c>
      <c r="C27" s="20"/>
      <c r="D27" s="53" t="s">
        <v>75</v>
      </c>
      <c r="E27" s="77" t="s">
        <v>70</v>
      </c>
      <c r="F27" s="54"/>
      <c r="G27" s="54"/>
      <c r="H27" s="54"/>
    </row>
    <row r="28" spans="1:8" ht="15" customHeight="1">
      <c r="A28" s="79" t="s">
        <v>5</v>
      </c>
      <c r="B28" s="77" t="s">
        <v>77</v>
      </c>
      <c r="C28" s="20"/>
      <c r="D28" s="53" t="s">
        <v>78</v>
      </c>
      <c r="E28" s="77" t="s">
        <v>73</v>
      </c>
      <c r="F28" s="54">
        <v>5.28</v>
      </c>
      <c r="G28" s="54">
        <v>5.28</v>
      </c>
      <c r="H28" s="54"/>
    </row>
    <row r="29" spans="1:8" ht="15" customHeight="1">
      <c r="A29" s="80" t="s">
        <v>80</v>
      </c>
      <c r="B29" s="77" t="s">
        <v>81</v>
      </c>
      <c r="C29" s="54">
        <v>324.16</v>
      </c>
      <c r="D29" s="81" t="s">
        <v>82</v>
      </c>
      <c r="E29" s="77" t="s">
        <v>76</v>
      </c>
      <c r="F29" s="54">
        <f>SUM(F8:F28)</f>
        <v>293.65</v>
      </c>
      <c r="G29" s="54">
        <f>SUM(G8:G28)</f>
        <v>293.65</v>
      </c>
      <c r="H29" s="54"/>
    </row>
    <row r="30" spans="1:8" ht="15" customHeight="1">
      <c r="A30" s="79" t="s">
        <v>158</v>
      </c>
      <c r="B30" s="77" t="s">
        <v>85</v>
      </c>
      <c r="C30" s="54"/>
      <c r="D30" s="82" t="s">
        <v>159</v>
      </c>
      <c r="E30" s="77" t="s">
        <v>79</v>
      </c>
      <c r="F30" s="54">
        <v>30.52</v>
      </c>
      <c r="G30" s="54">
        <v>30.52</v>
      </c>
      <c r="H30" s="54"/>
    </row>
    <row r="31" spans="1:8" ht="15" customHeight="1">
      <c r="A31" s="79" t="s">
        <v>160</v>
      </c>
      <c r="B31" s="77" t="s">
        <v>89</v>
      </c>
      <c r="C31" s="54"/>
      <c r="D31" s="82" t="s">
        <v>5</v>
      </c>
      <c r="E31" s="77" t="s">
        <v>83</v>
      </c>
      <c r="F31" s="20"/>
      <c r="G31" s="20"/>
      <c r="H31" s="20"/>
    </row>
    <row r="32" spans="1:8" ht="15" customHeight="1">
      <c r="A32" s="79" t="s">
        <v>161</v>
      </c>
      <c r="B32" s="77" t="s">
        <v>93</v>
      </c>
      <c r="C32" s="54"/>
      <c r="D32" s="82" t="s">
        <v>5</v>
      </c>
      <c r="E32" s="77" t="s">
        <v>87</v>
      </c>
      <c r="F32" s="20"/>
      <c r="G32" s="20"/>
      <c r="H32" s="20"/>
    </row>
    <row r="33" spans="1:8" ht="15" customHeight="1">
      <c r="A33" s="79" t="s">
        <v>5</v>
      </c>
      <c r="B33" s="77" t="s">
        <v>96</v>
      </c>
      <c r="C33" s="20"/>
      <c r="D33" s="82" t="s">
        <v>5</v>
      </c>
      <c r="E33" s="77" t="s">
        <v>91</v>
      </c>
      <c r="F33" s="20"/>
      <c r="G33" s="20"/>
      <c r="H33" s="20"/>
    </row>
    <row r="34" spans="1:8" ht="15" customHeight="1">
      <c r="A34" s="80" t="s">
        <v>103</v>
      </c>
      <c r="B34" s="77" t="s">
        <v>99</v>
      </c>
      <c r="C34" s="54">
        <v>324.16</v>
      </c>
      <c r="D34" s="81" t="s">
        <v>103</v>
      </c>
      <c r="E34" s="77" t="s">
        <v>95</v>
      </c>
      <c r="F34" s="54">
        <v>324.16</v>
      </c>
      <c r="G34" s="54">
        <v>324.16</v>
      </c>
      <c r="H34" s="54"/>
    </row>
    <row r="35" spans="1:8" ht="15" customHeight="1">
      <c r="A35" s="83" t="s">
        <v>162</v>
      </c>
      <c r="B35" s="84" t="s">
        <v>5</v>
      </c>
      <c r="C35" s="84" t="s">
        <v>5</v>
      </c>
      <c r="D35" s="84" t="s">
        <v>5</v>
      </c>
      <c r="E35" s="84" t="s">
        <v>5</v>
      </c>
      <c r="F35" s="84" t="s">
        <v>5</v>
      </c>
      <c r="G35" s="84" t="s">
        <v>5</v>
      </c>
      <c r="H35" s="84" t="s">
        <v>5</v>
      </c>
    </row>
    <row r="36" spans="1:8" ht="15" customHeight="1">
      <c r="A36" s="83"/>
      <c r="B36" s="84"/>
      <c r="C36" s="84"/>
      <c r="D36" s="84"/>
      <c r="E36" s="84"/>
      <c r="F36" s="84"/>
      <c r="G36" s="84"/>
      <c r="H36" s="84"/>
    </row>
    <row r="38" ht="12.75">
      <c r="D38" s="59" t="s">
        <v>163</v>
      </c>
    </row>
  </sheetData>
  <sheetProtection/>
  <mergeCells count="12">
    <mergeCell ref="A4:C4"/>
    <mergeCell ref="D4:H4"/>
    <mergeCell ref="A35:H35"/>
    <mergeCell ref="A36:H36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0.83" bottom="0.55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H26" sqref="H26"/>
    </sheetView>
  </sheetViews>
  <sheetFormatPr defaultColWidth="9.140625" defaultRowHeight="12.75"/>
  <cols>
    <col min="1" max="3" width="3.140625" style="0" customWidth="1"/>
    <col min="4" max="4" width="33.57421875" style="0" customWidth="1"/>
    <col min="5" max="5" width="20.28125" style="0" customWidth="1"/>
    <col min="6" max="6" width="25.8515625" style="0" customWidth="1"/>
    <col min="7" max="7" width="19.421875" style="0" customWidth="1"/>
    <col min="8" max="8" width="9.7109375" style="0" bestFit="1" customWidth="1"/>
  </cols>
  <sheetData>
    <row r="1" ht="18.75">
      <c r="D1" s="60" t="s">
        <v>164</v>
      </c>
    </row>
    <row r="2" ht="12.75">
      <c r="G2" s="30" t="s">
        <v>165</v>
      </c>
    </row>
    <row r="3" spans="1:7" ht="12.75">
      <c r="A3" s="4" t="s">
        <v>2</v>
      </c>
      <c r="G3" s="30" t="s">
        <v>3</v>
      </c>
    </row>
    <row r="4" spans="1:7" ht="15" customHeight="1">
      <c r="A4" s="61" t="s">
        <v>110</v>
      </c>
      <c r="B4" s="62"/>
      <c r="C4" s="62"/>
      <c r="D4" s="63"/>
      <c r="E4" s="8" t="s">
        <v>82</v>
      </c>
      <c r="F4" s="8" t="s">
        <v>141</v>
      </c>
      <c r="G4" s="8" t="s">
        <v>142</v>
      </c>
    </row>
    <row r="5" spans="1:7" ht="15" customHeight="1">
      <c r="A5" s="64" t="s">
        <v>117</v>
      </c>
      <c r="B5" s="65"/>
      <c r="C5" s="8"/>
      <c r="D5" s="66" t="s">
        <v>118</v>
      </c>
      <c r="E5" s="11"/>
      <c r="F5" s="11"/>
      <c r="G5" s="11"/>
    </row>
    <row r="6" spans="1:7" ht="13.5" customHeight="1">
      <c r="A6" s="9"/>
      <c r="B6" s="10"/>
      <c r="C6" s="11"/>
      <c r="D6" s="67"/>
      <c r="E6" s="11"/>
      <c r="F6" s="11"/>
      <c r="G6" s="11"/>
    </row>
    <row r="7" spans="1:7" ht="30.75" customHeight="1">
      <c r="A7" s="68"/>
      <c r="B7" s="69"/>
      <c r="C7" s="12"/>
      <c r="D7" s="55"/>
      <c r="E7" s="12"/>
      <c r="F7" s="12"/>
      <c r="G7" s="12"/>
    </row>
    <row r="8" spans="1:7" ht="15" customHeight="1">
      <c r="A8" s="68" t="s">
        <v>10</v>
      </c>
      <c r="B8" s="69"/>
      <c r="C8" s="69"/>
      <c r="D8" s="12"/>
      <c r="E8" s="17" t="s">
        <v>36</v>
      </c>
      <c r="F8" s="17" t="s">
        <v>39</v>
      </c>
      <c r="G8" s="17" t="s">
        <v>42</v>
      </c>
    </row>
    <row r="9" spans="1:7" ht="15" customHeight="1">
      <c r="A9" s="68" t="s">
        <v>120</v>
      </c>
      <c r="B9" s="69"/>
      <c r="C9" s="69"/>
      <c r="D9" s="12"/>
      <c r="E9" s="70">
        <f>E11+E13+E17+E19+E22</f>
        <v>324.15999999999997</v>
      </c>
      <c r="F9" s="70">
        <v>22.86</v>
      </c>
      <c r="G9" s="70">
        <f>G11+G13+G17+G19+G22</f>
        <v>301.31000000000006</v>
      </c>
    </row>
    <row r="10" spans="1:7" ht="15" customHeight="1">
      <c r="A10" s="71" t="s">
        <v>121</v>
      </c>
      <c r="B10" s="72"/>
      <c r="C10" s="72" t="s">
        <v>5</v>
      </c>
      <c r="D10" s="72" t="s">
        <v>122</v>
      </c>
      <c r="E10" s="70">
        <f aca="true" t="shared" si="0" ref="E10:E24">SUM(F10:G10)</f>
        <v>298.23999999999995</v>
      </c>
      <c r="F10" s="70">
        <v>21.46</v>
      </c>
      <c r="G10" s="70">
        <v>276.78</v>
      </c>
    </row>
    <row r="11" spans="1:7" ht="15" customHeight="1">
      <c r="A11" s="71">
        <v>20103</v>
      </c>
      <c r="B11" s="72"/>
      <c r="C11" s="72" t="s">
        <v>5</v>
      </c>
      <c r="D11" s="72" t="s">
        <v>123</v>
      </c>
      <c r="E11" s="70">
        <f t="shared" si="0"/>
        <v>0.48</v>
      </c>
      <c r="F11" s="70"/>
      <c r="G11" s="70">
        <v>0.48</v>
      </c>
    </row>
    <row r="12" spans="1:7" ht="15" customHeight="1">
      <c r="A12" s="21">
        <v>2010399</v>
      </c>
      <c r="B12" s="22"/>
      <c r="C12" s="22" t="s">
        <v>5</v>
      </c>
      <c r="D12" s="22" t="s">
        <v>124</v>
      </c>
      <c r="E12" s="54">
        <f t="shared" si="0"/>
        <v>0.48</v>
      </c>
      <c r="F12" s="54"/>
      <c r="G12" s="54">
        <v>0.48</v>
      </c>
    </row>
    <row r="13" spans="1:7" ht="15" customHeight="1">
      <c r="A13" s="71">
        <v>20132</v>
      </c>
      <c r="B13" s="72"/>
      <c r="C13" s="72" t="s">
        <v>5</v>
      </c>
      <c r="D13" s="72" t="s">
        <v>125</v>
      </c>
      <c r="E13" s="70">
        <f t="shared" si="0"/>
        <v>293.73</v>
      </c>
      <c r="F13" s="70">
        <v>20.43</v>
      </c>
      <c r="G13" s="70">
        <v>273.3</v>
      </c>
    </row>
    <row r="14" spans="1:7" ht="15" customHeight="1">
      <c r="A14" s="21">
        <v>2013201</v>
      </c>
      <c r="B14" s="22"/>
      <c r="C14" s="22" t="s">
        <v>5</v>
      </c>
      <c r="D14" s="22" t="s">
        <v>126</v>
      </c>
      <c r="E14" s="54">
        <f t="shared" si="0"/>
        <v>28.43</v>
      </c>
      <c r="F14" s="54">
        <v>20.43</v>
      </c>
      <c r="G14" s="54">
        <v>8</v>
      </c>
    </row>
    <row r="15" spans="1:7" ht="15" customHeight="1">
      <c r="A15" s="21">
        <v>2013202</v>
      </c>
      <c r="B15" s="22"/>
      <c r="C15" s="22" t="s">
        <v>5</v>
      </c>
      <c r="D15" s="22" t="s">
        <v>127</v>
      </c>
      <c r="E15" s="54">
        <f t="shared" si="0"/>
        <v>14.5</v>
      </c>
      <c r="F15" s="54"/>
      <c r="G15" s="54">
        <v>14.5</v>
      </c>
    </row>
    <row r="16" spans="1:7" ht="15" customHeight="1">
      <c r="A16" s="21">
        <v>2013299</v>
      </c>
      <c r="B16" s="22"/>
      <c r="C16" s="22" t="s">
        <v>5</v>
      </c>
      <c r="D16" s="22" t="s">
        <v>128</v>
      </c>
      <c r="E16" s="54">
        <f t="shared" si="0"/>
        <v>250.8</v>
      </c>
      <c r="F16" s="54"/>
      <c r="G16" s="54">
        <v>250.8</v>
      </c>
    </row>
    <row r="17" spans="1:7" ht="15" customHeight="1">
      <c r="A17" s="71">
        <v>20199</v>
      </c>
      <c r="B17" s="72"/>
      <c r="C17" s="72" t="s">
        <v>5</v>
      </c>
      <c r="D17" s="72" t="s">
        <v>129</v>
      </c>
      <c r="E17" s="70">
        <f t="shared" si="0"/>
        <v>4.03</v>
      </c>
      <c r="F17" s="70">
        <v>1.03</v>
      </c>
      <c r="G17" s="70">
        <v>3</v>
      </c>
    </row>
    <row r="18" spans="1:7" ht="15" customHeight="1">
      <c r="A18" s="21">
        <v>2019999</v>
      </c>
      <c r="B18" s="22"/>
      <c r="C18" s="22" t="s">
        <v>5</v>
      </c>
      <c r="D18" s="22" t="s">
        <v>130</v>
      </c>
      <c r="E18" s="54">
        <f t="shared" si="0"/>
        <v>4.03</v>
      </c>
      <c r="F18" s="54">
        <v>1.03</v>
      </c>
      <c r="G18" s="54">
        <v>3</v>
      </c>
    </row>
    <row r="19" spans="1:7" ht="15" customHeight="1">
      <c r="A19" s="71">
        <v>221</v>
      </c>
      <c r="B19" s="72"/>
      <c r="C19" s="72" t="s">
        <v>5</v>
      </c>
      <c r="D19" s="72" t="s">
        <v>131</v>
      </c>
      <c r="E19" s="70">
        <f t="shared" si="0"/>
        <v>1.39</v>
      </c>
      <c r="F19" s="70">
        <v>1.39</v>
      </c>
      <c r="G19" s="70"/>
    </row>
    <row r="20" spans="1:7" ht="15" customHeight="1">
      <c r="A20" s="71">
        <v>22102</v>
      </c>
      <c r="B20" s="72"/>
      <c r="C20" s="72" t="s">
        <v>5</v>
      </c>
      <c r="D20" s="72" t="s">
        <v>132</v>
      </c>
      <c r="E20" s="70">
        <f t="shared" si="0"/>
        <v>1.39</v>
      </c>
      <c r="F20" s="70">
        <v>1.39</v>
      </c>
      <c r="G20" s="54"/>
    </row>
    <row r="21" spans="1:7" ht="15" customHeight="1">
      <c r="A21" s="21">
        <v>2210201</v>
      </c>
      <c r="B21" s="22"/>
      <c r="C21" s="22"/>
      <c r="D21" s="22" t="s">
        <v>133</v>
      </c>
      <c r="E21" s="54">
        <f t="shared" si="0"/>
        <v>1.39</v>
      </c>
      <c r="F21" s="54">
        <v>1.39</v>
      </c>
      <c r="G21" s="54"/>
    </row>
    <row r="22" spans="1:7" ht="15" customHeight="1">
      <c r="A22" s="71">
        <v>229</v>
      </c>
      <c r="B22" s="72"/>
      <c r="C22" s="72"/>
      <c r="D22" s="72" t="s">
        <v>134</v>
      </c>
      <c r="E22" s="70">
        <f t="shared" si="0"/>
        <v>24.53</v>
      </c>
      <c r="F22" s="70"/>
      <c r="G22" s="70">
        <v>24.53</v>
      </c>
    </row>
    <row r="23" spans="1:7" ht="15" customHeight="1">
      <c r="A23" s="71">
        <v>22999</v>
      </c>
      <c r="B23" s="72"/>
      <c r="C23" s="72"/>
      <c r="D23" s="72" t="s">
        <v>134</v>
      </c>
      <c r="E23" s="70">
        <f t="shared" si="0"/>
        <v>24.53</v>
      </c>
      <c r="F23" s="70"/>
      <c r="G23" s="70">
        <v>24.53</v>
      </c>
    </row>
    <row r="24" spans="1:7" ht="15" customHeight="1">
      <c r="A24" s="21">
        <v>2299901</v>
      </c>
      <c r="B24" s="22"/>
      <c r="C24" s="22"/>
      <c r="D24" s="22" t="s">
        <v>135</v>
      </c>
      <c r="E24" s="54">
        <f t="shared" si="0"/>
        <v>24.53</v>
      </c>
      <c r="F24" s="54"/>
      <c r="G24" s="54">
        <v>24.53</v>
      </c>
    </row>
    <row r="25" spans="1:7" ht="15" customHeight="1">
      <c r="A25" s="28" t="s">
        <v>166</v>
      </c>
      <c r="B25" s="29" t="s">
        <v>5</v>
      </c>
      <c r="C25" s="29" t="s">
        <v>5</v>
      </c>
      <c r="D25" s="29" t="s">
        <v>5</v>
      </c>
      <c r="E25" s="29" t="s">
        <v>5</v>
      </c>
      <c r="F25" s="29" t="s">
        <v>5</v>
      </c>
      <c r="G25" s="29" t="s">
        <v>5</v>
      </c>
    </row>
    <row r="26" spans="1:7" ht="15" customHeight="1">
      <c r="A26" s="28"/>
      <c r="B26" s="29"/>
      <c r="C26" s="29"/>
      <c r="D26" s="29"/>
      <c r="E26" s="29"/>
      <c r="F26" s="29"/>
      <c r="G26" s="29"/>
    </row>
    <row r="27" spans="1:7" ht="15" customHeight="1">
      <c r="A27" s="28"/>
      <c r="B27" s="29"/>
      <c r="C27" s="29"/>
      <c r="D27" s="29"/>
      <c r="E27" s="29"/>
      <c r="F27" s="29"/>
      <c r="G27" s="29"/>
    </row>
  </sheetData>
  <sheetProtection/>
  <mergeCells count="26"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G25"/>
    <mergeCell ref="A26:G26"/>
    <mergeCell ref="A27:G27"/>
    <mergeCell ref="D5:D7"/>
    <mergeCell ref="E4:E7"/>
    <mergeCell ref="F4:F7"/>
    <mergeCell ref="G4:G7"/>
    <mergeCell ref="A5:C7"/>
  </mergeCells>
  <printOptions/>
  <pageMargins left="0.75" right="0.75" top="0.94" bottom="0.43" header="0.5" footer="0.39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2">
      <selection activeCell="F8" sqref="F8:F32"/>
    </sheetView>
  </sheetViews>
  <sheetFormatPr defaultColWidth="9.140625" defaultRowHeight="12.75"/>
  <cols>
    <col min="1" max="1" width="10.00390625" style="0" customWidth="1"/>
    <col min="2" max="2" width="22.28125" style="0" customWidth="1"/>
    <col min="3" max="3" width="10.28125" style="0" customWidth="1"/>
    <col min="4" max="4" width="10.140625" style="0" customWidth="1"/>
    <col min="5" max="5" width="21.421875" style="0" customWidth="1"/>
    <col min="6" max="6" width="10.421875" style="0" customWidth="1"/>
    <col min="7" max="7" width="9.28125" style="0" customWidth="1"/>
    <col min="8" max="8" width="22.8515625" style="0" customWidth="1"/>
    <col min="9" max="9" width="11.00390625" style="0" customWidth="1"/>
    <col min="10" max="10" width="9.7109375" style="0" bestFit="1" customWidth="1"/>
  </cols>
  <sheetData>
    <row r="1" ht="19.5">
      <c r="E1" s="49" t="s">
        <v>167</v>
      </c>
    </row>
    <row r="2" ht="12.75" customHeight="1">
      <c r="I2" s="30" t="s">
        <v>168</v>
      </c>
    </row>
    <row r="3" spans="1:9" ht="12.75">
      <c r="A3" s="4" t="s">
        <v>2</v>
      </c>
      <c r="I3" s="30" t="s">
        <v>3</v>
      </c>
    </row>
    <row r="4" spans="1:9" ht="15" customHeight="1">
      <c r="A4" s="50" t="s">
        <v>169</v>
      </c>
      <c r="B4" s="7" t="s">
        <v>5</v>
      </c>
      <c r="C4" s="7" t="s">
        <v>5</v>
      </c>
      <c r="D4" s="7" t="s">
        <v>170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</row>
    <row r="5" spans="1:9" ht="15" customHeight="1">
      <c r="A5" s="35" t="s">
        <v>171</v>
      </c>
      <c r="B5" s="12" t="s">
        <v>118</v>
      </c>
      <c r="C5" s="12" t="s">
        <v>152</v>
      </c>
      <c r="D5" s="35" t="s">
        <v>171</v>
      </c>
      <c r="E5" s="12" t="s">
        <v>118</v>
      </c>
      <c r="F5" s="12" t="s">
        <v>152</v>
      </c>
      <c r="G5" s="35" t="s">
        <v>171</v>
      </c>
      <c r="H5" s="12" t="s">
        <v>118</v>
      </c>
      <c r="I5" s="12" t="s">
        <v>152</v>
      </c>
    </row>
    <row r="6" spans="1:9" ht="16.5" customHeight="1">
      <c r="A6" s="35" t="s">
        <v>5</v>
      </c>
      <c r="B6" s="12" t="s">
        <v>5</v>
      </c>
      <c r="C6" s="12" t="s">
        <v>5</v>
      </c>
      <c r="D6" s="35"/>
      <c r="E6" s="51" t="s">
        <v>5</v>
      </c>
      <c r="F6" s="51" t="s">
        <v>5</v>
      </c>
      <c r="G6" s="35"/>
      <c r="H6" s="51" t="s">
        <v>5</v>
      </c>
      <c r="I6" s="51" t="s">
        <v>5</v>
      </c>
    </row>
    <row r="7" spans="1:9" ht="15" customHeight="1">
      <c r="A7" s="52" t="s">
        <v>172</v>
      </c>
      <c r="B7" s="53" t="s">
        <v>173</v>
      </c>
      <c r="C7" s="54">
        <v>17.63</v>
      </c>
      <c r="D7" s="53" t="s">
        <v>174</v>
      </c>
      <c r="E7" s="53" t="s">
        <v>175</v>
      </c>
      <c r="F7" s="54">
        <v>2.82</v>
      </c>
      <c r="G7" s="53" t="s">
        <v>176</v>
      </c>
      <c r="H7" s="53" t="s">
        <v>177</v>
      </c>
      <c r="I7" s="54"/>
    </row>
    <row r="8" spans="1:9" ht="15" customHeight="1">
      <c r="A8" s="52" t="s">
        <v>178</v>
      </c>
      <c r="B8" s="53" t="s">
        <v>179</v>
      </c>
      <c r="C8" s="54">
        <v>5.96</v>
      </c>
      <c r="D8" s="53" t="s">
        <v>180</v>
      </c>
      <c r="E8" s="53" t="s">
        <v>181</v>
      </c>
      <c r="F8" s="54">
        <v>1.79</v>
      </c>
      <c r="G8" s="53" t="s">
        <v>182</v>
      </c>
      <c r="H8" s="53" t="s">
        <v>183</v>
      </c>
      <c r="I8" s="54"/>
    </row>
    <row r="9" spans="1:9" ht="15" customHeight="1">
      <c r="A9" s="52" t="s">
        <v>184</v>
      </c>
      <c r="B9" s="53" t="s">
        <v>185</v>
      </c>
      <c r="C9" s="54">
        <v>10.67</v>
      </c>
      <c r="D9" s="53" t="s">
        <v>186</v>
      </c>
      <c r="E9" s="53" t="s">
        <v>187</v>
      </c>
      <c r="F9" s="54"/>
      <c r="G9" s="53" t="s">
        <v>188</v>
      </c>
      <c r="H9" s="53" t="s">
        <v>189</v>
      </c>
      <c r="I9" s="54"/>
    </row>
    <row r="10" spans="1:9" ht="15" customHeight="1">
      <c r="A10" s="52" t="s">
        <v>190</v>
      </c>
      <c r="B10" s="53" t="s">
        <v>191</v>
      </c>
      <c r="C10" s="54">
        <v>1</v>
      </c>
      <c r="D10" s="53" t="s">
        <v>192</v>
      </c>
      <c r="E10" s="53" t="s">
        <v>193</v>
      </c>
      <c r="F10" s="54"/>
      <c r="G10" s="53" t="s">
        <v>194</v>
      </c>
      <c r="H10" s="53" t="s">
        <v>195</v>
      </c>
      <c r="I10" s="54"/>
    </row>
    <row r="11" spans="1:9" ht="15" customHeight="1">
      <c r="A11" s="52" t="s">
        <v>196</v>
      </c>
      <c r="B11" s="53" t="s">
        <v>197</v>
      </c>
      <c r="C11" s="54"/>
      <c r="D11" s="53" t="s">
        <v>198</v>
      </c>
      <c r="E11" s="53" t="s">
        <v>199</v>
      </c>
      <c r="F11" s="54"/>
      <c r="G11" s="53" t="s">
        <v>200</v>
      </c>
      <c r="H11" s="53" t="s">
        <v>201</v>
      </c>
      <c r="I11" s="54"/>
    </row>
    <row r="12" spans="1:9" ht="15" customHeight="1">
      <c r="A12" s="52" t="s">
        <v>202</v>
      </c>
      <c r="B12" s="53" t="s">
        <v>203</v>
      </c>
      <c r="C12" s="54"/>
      <c r="D12" s="53" t="s">
        <v>204</v>
      </c>
      <c r="E12" s="53" t="s">
        <v>205</v>
      </c>
      <c r="F12" s="54"/>
      <c r="G12" s="53" t="s">
        <v>206</v>
      </c>
      <c r="H12" s="53" t="s">
        <v>207</v>
      </c>
      <c r="I12" s="54"/>
    </row>
    <row r="13" spans="1:9" ht="15" customHeight="1">
      <c r="A13" s="52" t="s">
        <v>208</v>
      </c>
      <c r="B13" s="53" t="s">
        <v>209</v>
      </c>
      <c r="C13" s="54"/>
      <c r="D13" s="53" t="s">
        <v>210</v>
      </c>
      <c r="E13" s="53" t="s">
        <v>211</v>
      </c>
      <c r="F13" s="54"/>
      <c r="G13" s="53" t="s">
        <v>212</v>
      </c>
      <c r="H13" s="53" t="s">
        <v>213</v>
      </c>
      <c r="I13" s="54"/>
    </row>
    <row r="14" spans="1:9" ht="15" customHeight="1">
      <c r="A14" s="52" t="s">
        <v>214</v>
      </c>
      <c r="B14" s="53" t="s">
        <v>215</v>
      </c>
      <c r="C14" s="54"/>
      <c r="D14" s="53" t="s">
        <v>216</v>
      </c>
      <c r="E14" s="53" t="s">
        <v>217</v>
      </c>
      <c r="F14" s="54"/>
      <c r="G14" s="53" t="s">
        <v>218</v>
      </c>
      <c r="H14" s="53" t="s">
        <v>219</v>
      </c>
      <c r="I14" s="54"/>
    </row>
    <row r="15" spans="1:9" ht="15" customHeight="1">
      <c r="A15" s="52" t="s">
        <v>220</v>
      </c>
      <c r="B15" s="53" t="s">
        <v>221</v>
      </c>
      <c r="C15" s="54"/>
      <c r="D15" s="53" t="s">
        <v>222</v>
      </c>
      <c r="E15" s="53" t="s">
        <v>223</v>
      </c>
      <c r="F15" s="54"/>
      <c r="G15" s="53" t="s">
        <v>224</v>
      </c>
      <c r="H15" s="53" t="s">
        <v>225</v>
      </c>
      <c r="I15" s="54"/>
    </row>
    <row r="16" spans="1:9" ht="15" customHeight="1">
      <c r="A16" s="52" t="s">
        <v>226</v>
      </c>
      <c r="B16" s="53" t="s">
        <v>227</v>
      </c>
      <c r="C16" s="54"/>
      <c r="D16" s="53" t="s">
        <v>228</v>
      </c>
      <c r="E16" s="53" t="s">
        <v>229</v>
      </c>
      <c r="F16" s="54"/>
      <c r="G16" s="53" t="s">
        <v>230</v>
      </c>
      <c r="H16" s="53" t="s">
        <v>231</v>
      </c>
      <c r="I16" s="54"/>
    </row>
    <row r="17" spans="1:9" ht="15" customHeight="1">
      <c r="A17" s="52" t="s">
        <v>232</v>
      </c>
      <c r="B17" s="53" t="s">
        <v>233</v>
      </c>
      <c r="C17" s="54">
        <v>1.39</v>
      </c>
      <c r="D17" s="53" t="s">
        <v>234</v>
      </c>
      <c r="E17" s="53" t="s">
        <v>235</v>
      </c>
      <c r="F17" s="54"/>
      <c r="G17" s="53" t="s">
        <v>236</v>
      </c>
      <c r="H17" s="53" t="s">
        <v>237</v>
      </c>
      <c r="I17" s="54"/>
    </row>
    <row r="18" spans="1:9" ht="15" customHeight="1">
      <c r="A18" s="52" t="s">
        <v>238</v>
      </c>
      <c r="B18" s="53" t="s">
        <v>239</v>
      </c>
      <c r="C18" s="54"/>
      <c r="D18" s="53" t="s">
        <v>240</v>
      </c>
      <c r="E18" s="53" t="s">
        <v>241</v>
      </c>
      <c r="F18" s="54"/>
      <c r="G18" s="53" t="s">
        <v>242</v>
      </c>
      <c r="H18" s="53" t="s">
        <v>243</v>
      </c>
      <c r="I18" s="54"/>
    </row>
    <row r="19" spans="1:9" ht="15" customHeight="1">
      <c r="A19" s="52" t="s">
        <v>244</v>
      </c>
      <c r="B19" s="53" t="s">
        <v>245</v>
      </c>
      <c r="C19" s="54"/>
      <c r="D19" s="53" t="s">
        <v>246</v>
      </c>
      <c r="E19" s="53" t="s">
        <v>247</v>
      </c>
      <c r="F19" s="54"/>
      <c r="G19" s="53" t="s">
        <v>248</v>
      </c>
      <c r="H19" s="53" t="s">
        <v>249</v>
      </c>
      <c r="I19" s="54"/>
    </row>
    <row r="20" spans="1:9" ht="15" customHeight="1">
      <c r="A20" s="52" t="s">
        <v>250</v>
      </c>
      <c r="B20" s="53" t="s">
        <v>251</v>
      </c>
      <c r="C20" s="54"/>
      <c r="D20" s="53" t="s">
        <v>252</v>
      </c>
      <c r="E20" s="53" t="s">
        <v>253</v>
      </c>
      <c r="F20" s="54"/>
      <c r="G20" s="53" t="s">
        <v>254</v>
      </c>
      <c r="H20" s="53" t="s">
        <v>255</v>
      </c>
      <c r="I20" s="54"/>
    </row>
    <row r="21" spans="1:9" ht="15" customHeight="1">
      <c r="A21" s="52" t="s">
        <v>256</v>
      </c>
      <c r="B21" s="53" t="s">
        <v>257</v>
      </c>
      <c r="C21" s="54"/>
      <c r="D21" s="53" t="s">
        <v>258</v>
      </c>
      <c r="E21" s="53" t="s">
        <v>259</v>
      </c>
      <c r="F21" s="54"/>
      <c r="G21" s="53" t="s">
        <v>260</v>
      </c>
      <c r="H21" s="53" t="s">
        <v>261</v>
      </c>
      <c r="I21" s="54"/>
    </row>
    <row r="22" spans="1:9" ht="15" customHeight="1">
      <c r="A22" s="52" t="s">
        <v>262</v>
      </c>
      <c r="B22" s="53" t="s">
        <v>263</v>
      </c>
      <c r="C22" s="54"/>
      <c r="D22" s="53" t="s">
        <v>264</v>
      </c>
      <c r="E22" s="53" t="s">
        <v>265</v>
      </c>
      <c r="F22" s="54"/>
      <c r="G22" s="53" t="s">
        <v>266</v>
      </c>
      <c r="H22" s="53" t="s">
        <v>267</v>
      </c>
      <c r="I22" s="54"/>
    </row>
    <row r="23" spans="1:9" ht="15" customHeight="1">
      <c r="A23" s="52" t="s">
        <v>268</v>
      </c>
      <c r="B23" s="53" t="s">
        <v>269</v>
      </c>
      <c r="C23" s="54"/>
      <c r="D23" s="53" t="s">
        <v>270</v>
      </c>
      <c r="E23" s="53" t="s">
        <v>271</v>
      </c>
      <c r="F23" s="54"/>
      <c r="G23" s="53" t="s">
        <v>272</v>
      </c>
      <c r="H23" s="53" t="s">
        <v>273</v>
      </c>
      <c r="I23" s="54"/>
    </row>
    <row r="24" spans="1:9" ht="16.5" customHeight="1">
      <c r="A24" s="52" t="s">
        <v>274</v>
      </c>
      <c r="B24" s="53" t="s">
        <v>275</v>
      </c>
      <c r="C24" s="54"/>
      <c r="D24" s="53" t="s">
        <v>276</v>
      </c>
      <c r="E24" s="53" t="s">
        <v>277</v>
      </c>
      <c r="F24" s="54"/>
      <c r="G24" s="53" t="s">
        <v>278</v>
      </c>
      <c r="H24" s="53" t="s">
        <v>279</v>
      </c>
      <c r="I24" s="54"/>
    </row>
    <row r="25" spans="1:9" ht="15" customHeight="1">
      <c r="A25" s="52" t="s">
        <v>280</v>
      </c>
      <c r="B25" s="53" t="s">
        <v>281</v>
      </c>
      <c r="C25" s="54"/>
      <c r="D25" s="53" t="s">
        <v>282</v>
      </c>
      <c r="E25" s="53" t="s">
        <v>283</v>
      </c>
      <c r="F25" s="54"/>
      <c r="G25" s="53" t="s">
        <v>284</v>
      </c>
      <c r="H25" s="53" t="s">
        <v>285</v>
      </c>
      <c r="I25" s="54"/>
    </row>
    <row r="26" spans="1:9" ht="15" customHeight="1">
      <c r="A26" s="52" t="s">
        <v>286</v>
      </c>
      <c r="B26" s="53" t="s">
        <v>287</v>
      </c>
      <c r="C26" s="54"/>
      <c r="D26" s="53" t="s">
        <v>288</v>
      </c>
      <c r="E26" s="53" t="s">
        <v>289</v>
      </c>
      <c r="F26" s="54"/>
      <c r="G26" s="53" t="s">
        <v>290</v>
      </c>
      <c r="H26" s="53" t="s">
        <v>291</v>
      </c>
      <c r="I26" s="54"/>
    </row>
    <row r="27" spans="1:9" ht="15" customHeight="1">
      <c r="A27" s="52" t="s">
        <v>292</v>
      </c>
      <c r="B27" s="53" t="s">
        <v>293</v>
      </c>
      <c r="C27" s="54"/>
      <c r="D27" s="53" t="s">
        <v>294</v>
      </c>
      <c r="E27" s="53" t="s">
        <v>295</v>
      </c>
      <c r="F27" s="54"/>
      <c r="G27" s="53" t="s">
        <v>296</v>
      </c>
      <c r="H27" s="53" t="s">
        <v>297</v>
      </c>
      <c r="I27" s="54"/>
    </row>
    <row r="28" spans="1:9" ht="15" customHeight="1">
      <c r="A28" s="52" t="s">
        <v>298</v>
      </c>
      <c r="B28" s="53" t="s">
        <v>133</v>
      </c>
      <c r="C28" s="54">
        <v>1.39</v>
      </c>
      <c r="D28" s="53" t="s">
        <v>299</v>
      </c>
      <c r="E28" s="53" t="s">
        <v>300</v>
      </c>
      <c r="F28" s="54"/>
      <c r="G28" s="53" t="s">
        <v>301</v>
      </c>
      <c r="H28" s="53" t="s">
        <v>302</v>
      </c>
      <c r="I28" s="54"/>
    </row>
    <row r="29" spans="1:9" ht="15" customHeight="1">
      <c r="A29" s="52" t="s">
        <v>303</v>
      </c>
      <c r="B29" s="53" t="s">
        <v>304</v>
      </c>
      <c r="C29" s="54"/>
      <c r="D29" s="53" t="s">
        <v>305</v>
      </c>
      <c r="E29" s="53" t="s">
        <v>306</v>
      </c>
      <c r="F29" s="54"/>
      <c r="G29" s="53" t="s">
        <v>307</v>
      </c>
      <c r="H29" s="53" t="s">
        <v>308</v>
      </c>
      <c r="I29" s="54"/>
    </row>
    <row r="30" spans="1:9" ht="15" customHeight="1">
      <c r="A30" s="52" t="s">
        <v>309</v>
      </c>
      <c r="B30" s="53" t="s">
        <v>310</v>
      </c>
      <c r="C30" s="54"/>
      <c r="D30" s="53" t="s">
        <v>311</v>
      </c>
      <c r="E30" s="53" t="s">
        <v>312</v>
      </c>
      <c r="F30" s="54"/>
      <c r="G30" s="53" t="s">
        <v>313</v>
      </c>
      <c r="H30" s="53" t="s">
        <v>314</v>
      </c>
      <c r="I30" s="54"/>
    </row>
    <row r="31" spans="1:9" ht="15" customHeight="1">
      <c r="A31" s="52" t="s">
        <v>315</v>
      </c>
      <c r="B31" s="53" t="s">
        <v>316</v>
      </c>
      <c r="C31" s="54"/>
      <c r="D31" s="53" t="s">
        <v>317</v>
      </c>
      <c r="E31" s="53" t="s">
        <v>318</v>
      </c>
      <c r="F31" s="54"/>
      <c r="G31" s="53" t="s">
        <v>319</v>
      </c>
      <c r="H31" s="53" t="s">
        <v>134</v>
      </c>
      <c r="I31" s="54"/>
    </row>
    <row r="32" spans="1:9" ht="15" customHeight="1">
      <c r="A32" s="52" t="s">
        <v>320</v>
      </c>
      <c r="B32" s="53" t="s">
        <v>321</v>
      </c>
      <c r="C32" s="54"/>
      <c r="D32" s="53" t="s">
        <v>322</v>
      </c>
      <c r="E32" s="53" t="s">
        <v>323</v>
      </c>
      <c r="F32" s="54">
        <v>1.03</v>
      </c>
      <c r="G32" s="53" t="s">
        <v>324</v>
      </c>
      <c r="H32" s="53" t="s">
        <v>325</v>
      </c>
      <c r="I32" s="54"/>
    </row>
    <row r="33" spans="1:9" ht="15" customHeight="1">
      <c r="A33" s="52" t="s">
        <v>326</v>
      </c>
      <c r="B33" s="53" t="s">
        <v>327</v>
      </c>
      <c r="C33" s="54"/>
      <c r="D33" s="53" t="s">
        <v>328</v>
      </c>
      <c r="E33" s="53" t="s">
        <v>329</v>
      </c>
      <c r="F33" s="54"/>
      <c r="G33" s="53" t="s">
        <v>5</v>
      </c>
      <c r="H33" s="53" t="s">
        <v>5</v>
      </c>
      <c r="I33" s="20"/>
    </row>
    <row r="34" spans="1:9" ht="15" customHeight="1">
      <c r="A34" s="52" t="s">
        <v>5</v>
      </c>
      <c r="B34" s="53" t="s">
        <v>5</v>
      </c>
      <c r="C34" s="20"/>
      <c r="D34" s="53" t="s">
        <v>330</v>
      </c>
      <c r="E34" s="53" t="s">
        <v>331</v>
      </c>
      <c r="F34" s="54"/>
      <c r="G34" s="53" t="s">
        <v>5</v>
      </c>
      <c r="H34" s="53" t="s">
        <v>5</v>
      </c>
      <c r="I34" s="20"/>
    </row>
    <row r="35" spans="1:9" ht="15" customHeight="1">
      <c r="A35" s="55" t="s">
        <v>332</v>
      </c>
      <c r="B35" s="17" t="s">
        <v>5</v>
      </c>
      <c r="C35" s="54">
        <v>19.03</v>
      </c>
      <c r="D35" s="17" t="s">
        <v>333</v>
      </c>
      <c r="E35" s="17" t="s">
        <v>5</v>
      </c>
      <c r="F35" s="17" t="s">
        <v>5</v>
      </c>
      <c r="G35" s="17" t="s">
        <v>5</v>
      </c>
      <c r="H35" s="17" t="s">
        <v>5</v>
      </c>
      <c r="I35" s="54">
        <v>2.82</v>
      </c>
    </row>
    <row r="36" spans="1:9" ht="15" customHeight="1">
      <c r="A36" s="56" t="s">
        <v>334</v>
      </c>
      <c r="B36" s="57" t="s">
        <v>5</v>
      </c>
      <c r="C36" s="57" t="s">
        <v>5</v>
      </c>
      <c r="D36" s="58" t="s">
        <v>5</v>
      </c>
      <c r="E36" s="58" t="s">
        <v>5</v>
      </c>
      <c r="F36" s="58" t="s">
        <v>5</v>
      </c>
      <c r="G36" s="57" t="s">
        <v>5</v>
      </c>
      <c r="H36" s="58" t="s">
        <v>5</v>
      </c>
      <c r="I36" s="57" t="s">
        <v>5</v>
      </c>
    </row>
    <row r="37" spans="1:9" ht="15" customHeight="1">
      <c r="A37" s="56"/>
      <c r="B37" s="57"/>
      <c r="C37" s="57"/>
      <c r="D37" s="58"/>
      <c r="E37" s="58"/>
      <c r="F37" s="58"/>
      <c r="G37" s="57"/>
      <c r="H37" s="58"/>
      <c r="I37" s="57"/>
    </row>
    <row r="39" ht="12.75">
      <c r="E39" s="59" t="s">
        <v>335</v>
      </c>
    </row>
  </sheetData>
  <sheetProtection/>
  <mergeCells count="15"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0.55" header="0.5" footer="0.5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G8" sqref="G8"/>
    </sheetView>
  </sheetViews>
  <sheetFormatPr defaultColWidth="9.140625" defaultRowHeight="12.75"/>
  <cols>
    <col min="1" max="1" width="9.7109375" style="37" customWidth="1"/>
    <col min="2" max="2" width="9.8515625" style="37" customWidth="1"/>
    <col min="3" max="3" width="8.421875" style="37" customWidth="1"/>
    <col min="4" max="4" width="11.57421875" style="37" customWidth="1"/>
    <col min="5" max="5" width="9.8515625" style="37" customWidth="1"/>
    <col min="6" max="6" width="12.00390625" style="37" customWidth="1"/>
    <col min="7" max="7" width="11.00390625" style="37" customWidth="1"/>
    <col min="8" max="8" width="12.00390625" style="37" customWidth="1"/>
    <col min="9" max="9" width="8.7109375" style="37" customWidth="1"/>
    <col min="10" max="10" width="11.57421875" style="37" customWidth="1"/>
    <col min="11" max="11" width="9.421875" style="37" customWidth="1"/>
    <col min="12" max="12" width="13.57421875" style="37" customWidth="1"/>
    <col min="13" max="16384" width="9.140625" style="37" customWidth="1"/>
  </cols>
  <sheetData>
    <row r="1" spans="1:12" ht="33.75" customHeight="1">
      <c r="A1" s="38" t="s">
        <v>336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3.75" customHeight="1">
      <c r="A2" s="39"/>
      <c r="B2" s="39"/>
      <c r="C2" s="39"/>
      <c r="D2" s="39"/>
      <c r="E2" s="39"/>
      <c r="F2" s="39"/>
      <c r="H2" s="39"/>
      <c r="I2" s="39"/>
      <c r="J2" s="39"/>
      <c r="K2" s="47" t="s">
        <v>337</v>
      </c>
      <c r="L2" s="47"/>
    </row>
    <row r="3" spans="1:12" ht="33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39"/>
      <c r="K3" s="48" t="s">
        <v>3</v>
      </c>
      <c r="L3" s="48"/>
    </row>
    <row r="4" spans="1:12" ht="33.75" customHeight="1">
      <c r="A4" s="41" t="s">
        <v>338</v>
      </c>
      <c r="B4" s="42"/>
      <c r="C4" s="42"/>
      <c r="D4" s="42"/>
      <c r="E4" s="42"/>
      <c r="F4" s="42"/>
      <c r="G4" s="41" t="s">
        <v>339</v>
      </c>
      <c r="H4" s="42"/>
      <c r="I4" s="42"/>
      <c r="J4" s="42"/>
      <c r="K4" s="42"/>
      <c r="L4" s="42"/>
    </row>
    <row r="5" spans="1:12" ht="33.75" customHeight="1">
      <c r="A5" s="41" t="s">
        <v>120</v>
      </c>
      <c r="B5" s="41" t="s">
        <v>340</v>
      </c>
      <c r="C5" s="41" t="s">
        <v>341</v>
      </c>
      <c r="D5" s="41"/>
      <c r="E5" s="41"/>
      <c r="F5" s="43" t="s">
        <v>342</v>
      </c>
      <c r="G5" s="41" t="s">
        <v>120</v>
      </c>
      <c r="H5" s="41" t="s">
        <v>340</v>
      </c>
      <c r="I5" s="41" t="s">
        <v>341</v>
      </c>
      <c r="J5" s="42"/>
      <c r="K5" s="42"/>
      <c r="L5" s="41" t="s">
        <v>342</v>
      </c>
    </row>
    <row r="6" spans="1:12" ht="75.75" customHeight="1">
      <c r="A6" s="41"/>
      <c r="B6" s="41"/>
      <c r="C6" s="41" t="s">
        <v>119</v>
      </c>
      <c r="D6" s="41" t="s">
        <v>343</v>
      </c>
      <c r="E6" s="41" t="s">
        <v>344</v>
      </c>
      <c r="F6" s="44"/>
      <c r="G6" s="41"/>
      <c r="H6" s="42"/>
      <c r="I6" s="41" t="s">
        <v>119</v>
      </c>
      <c r="J6" s="41" t="s">
        <v>343</v>
      </c>
      <c r="K6" s="41" t="s">
        <v>344</v>
      </c>
      <c r="L6" s="41"/>
    </row>
    <row r="7" spans="1:12" ht="33.75" customHeight="1">
      <c r="A7" s="42">
        <f>B7+F7</f>
        <v>0.7</v>
      </c>
      <c r="B7" s="42">
        <v>0</v>
      </c>
      <c r="C7" s="42">
        <f>D7+E7</f>
        <v>0</v>
      </c>
      <c r="D7" s="42">
        <v>0</v>
      </c>
      <c r="E7" s="42">
        <v>0</v>
      </c>
      <c r="F7" s="42">
        <v>0.7</v>
      </c>
      <c r="G7" s="42">
        <f>H7+I7+L7</f>
        <v>0</v>
      </c>
      <c r="H7" s="42">
        <v>0</v>
      </c>
      <c r="I7" s="42">
        <f>J7+K7</f>
        <v>0</v>
      </c>
      <c r="J7" s="42">
        <v>0</v>
      </c>
      <c r="K7" s="42">
        <v>0</v>
      </c>
      <c r="L7" s="42">
        <v>0</v>
      </c>
    </row>
    <row r="8" spans="1:12" ht="33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33.75" customHeight="1">
      <c r="A9" s="40" t="s">
        <v>345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ht="33.75" customHeight="1"/>
    <row r="11" ht="45" customHeight="1"/>
    <row r="19" spans="1:15" ht="292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</sheetData>
  <sheetProtection/>
  <mergeCells count="16">
    <mergeCell ref="A1:L1"/>
    <mergeCell ref="K2:L2"/>
    <mergeCell ref="A3:I3"/>
    <mergeCell ref="K3:L3"/>
    <mergeCell ref="A4:F4"/>
    <mergeCell ref="G4:L4"/>
    <mergeCell ref="C5:E5"/>
    <mergeCell ref="I5:K5"/>
    <mergeCell ref="A9:L9"/>
    <mergeCell ref="A19:O19"/>
    <mergeCell ref="A5:A6"/>
    <mergeCell ref="B5:B6"/>
    <mergeCell ref="F5:F6"/>
    <mergeCell ref="G5:G6"/>
    <mergeCell ref="H5:H6"/>
    <mergeCell ref="L5:L6"/>
  </mergeCells>
  <printOptions/>
  <pageMargins left="0.55" right="0.63" top="1" bottom="0.5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E24" sqref="E24"/>
    </sheetView>
  </sheetViews>
  <sheetFormatPr defaultColWidth="9.140625" defaultRowHeight="12.75"/>
  <cols>
    <col min="1" max="2" width="3.140625" style="0" customWidth="1"/>
    <col min="3" max="3" width="2.8515625" style="0" customWidth="1"/>
    <col min="4" max="4" width="11.8515625" style="0" customWidth="1"/>
    <col min="5" max="5" width="20.28125" style="0" customWidth="1"/>
    <col min="6" max="6" width="14.7109375" style="0" customWidth="1"/>
    <col min="7" max="7" width="11.00390625" style="0" customWidth="1"/>
    <col min="8" max="8" width="16.140625" style="0" customWidth="1"/>
    <col min="9" max="9" width="13.28125" style="0" customWidth="1"/>
    <col min="10" max="10" width="21.57421875" style="0" customWidth="1"/>
    <col min="11" max="11" width="9.7109375" style="0" bestFit="1" customWidth="1"/>
  </cols>
  <sheetData>
    <row r="1" spans="4:9" ht="19.5">
      <c r="D1" s="1" t="s">
        <v>346</v>
      </c>
      <c r="E1" s="2"/>
      <c r="F1" s="3"/>
      <c r="G1" s="3"/>
      <c r="H1" s="3"/>
      <c r="I1" s="3"/>
    </row>
    <row r="2" ht="12.75">
      <c r="J2" s="30" t="s">
        <v>347</v>
      </c>
    </row>
    <row r="3" spans="1:10" ht="12.75">
      <c r="A3" s="4" t="s">
        <v>2</v>
      </c>
      <c r="J3" s="30" t="s">
        <v>3</v>
      </c>
    </row>
    <row r="4" spans="1:10" ht="15" customHeight="1">
      <c r="A4" s="5" t="s">
        <v>110</v>
      </c>
      <c r="B4" s="6"/>
      <c r="C4" s="6"/>
      <c r="D4" s="7"/>
      <c r="E4" s="8" t="s">
        <v>88</v>
      </c>
      <c r="F4" s="8" t="s">
        <v>348</v>
      </c>
      <c r="G4" s="7" t="s">
        <v>349</v>
      </c>
      <c r="H4" s="7" t="s">
        <v>5</v>
      </c>
      <c r="I4" s="31" t="s">
        <v>5</v>
      </c>
      <c r="J4" s="32" t="s">
        <v>97</v>
      </c>
    </row>
    <row r="5" spans="1:10" ht="15" customHeight="1">
      <c r="A5" s="9" t="s">
        <v>117</v>
      </c>
      <c r="B5" s="10"/>
      <c r="C5" s="11"/>
      <c r="D5" s="11" t="s">
        <v>118</v>
      </c>
      <c r="E5" s="11"/>
      <c r="F5" s="11"/>
      <c r="G5" s="12" t="s">
        <v>119</v>
      </c>
      <c r="H5" s="12" t="s">
        <v>141</v>
      </c>
      <c r="I5" s="33" t="s">
        <v>142</v>
      </c>
      <c r="J5" s="34"/>
    </row>
    <row r="6" spans="1:10" ht="15" customHeight="1">
      <c r="A6" s="9"/>
      <c r="B6" s="10"/>
      <c r="C6" s="11"/>
      <c r="D6" s="11"/>
      <c r="E6" s="11"/>
      <c r="F6" s="11"/>
      <c r="G6" s="12" t="s">
        <v>5</v>
      </c>
      <c r="H6" s="12" t="s">
        <v>119</v>
      </c>
      <c r="I6" s="33" t="s">
        <v>119</v>
      </c>
      <c r="J6" s="34"/>
    </row>
    <row r="7" spans="1:10" ht="30.75" customHeight="1">
      <c r="A7" s="9"/>
      <c r="B7" s="10"/>
      <c r="C7" s="11"/>
      <c r="D7" s="11"/>
      <c r="E7" s="12"/>
      <c r="F7" s="12"/>
      <c r="G7" s="12" t="s">
        <v>5</v>
      </c>
      <c r="H7" s="12" t="s">
        <v>5</v>
      </c>
      <c r="I7" s="33" t="s">
        <v>5</v>
      </c>
      <c r="J7" s="35"/>
    </row>
    <row r="8" spans="1:10" ht="15" customHeight="1">
      <c r="A8" s="13" t="s">
        <v>10</v>
      </c>
      <c r="B8" s="14"/>
      <c r="C8" s="14"/>
      <c r="D8" s="15"/>
      <c r="E8" s="16">
        <v>1</v>
      </c>
      <c r="F8" s="17">
        <v>2</v>
      </c>
      <c r="G8" s="17">
        <v>3</v>
      </c>
      <c r="H8" s="17">
        <v>4</v>
      </c>
      <c r="I8" s="17">
        <v>5</v>
      </c>
      <c r="J8" s="17">
        <v>6</v>
      </c>
    </row>
    <row r="9" spans="1:10" ht="15" customHeight="1">
      <c r="A9" s="13" t="s">
        <v>120</v>
      </c>
      <c r="B9" s="14"/>
      <c r="C9" s="14"/>
      <c r="D9" s="15"/>
      <c r="E9" s="18">
        <v>0</v>
      </c>
      <c r="F9" s="19">
        <v>0</v>
      </c>
      <c r="G9" s="20">
        <v>0</v>
      </c>
      <c r="H9" s="20">
        <v>0</v>
      </c>
      <c r="I9" s="20">
        <v>0</v>
      </c>
      <c r="J9" s="20">
        <v>0</v>
      </c>
    </row>
    <row r="10" spans="1:10" ht="15" customHeight="1">
      <c r="A10" s="21" t="s">
        <v>5</v>
      </c>
      <c r="B10" s="22" t="s">
        <v>5</v>
      </c>
      <c r="C10" s="22" t="s">
        <v>5</v>
      </c>
      <c r="D10" s="22" t="s">
        <v>5</v>
      </c>
      <c r="E10" s="20" t="s">
        <v>5</v>
      </c>
      <c r="F10" s="20" t="s">
        <v>5</v>
      </c>
      <c r="G10" s="20" t="s">
        <v>5</v>
      </c>
      <c r="H10" s="20" t="s">
        <v>5</v>
      </c>
      <c r="I10" s="36" t="s">
        <v>5</v>
      </c>
      <c r="J10" s="20" t="s">
        <v>5</v>
      </c>
    </row>
    <row r="11" spans="1:10" ht="15" customHeight="1">
      <c r="A11" s="21" t="s">
        <v>5</v>
      </c>
      <c r="B11" s="22" t="s">
        <v>5</v>
      </c>
      <c r="C11" s="22" t="s">
        <v>5</v>
      </c>
      <c r="D11" s="22" t="s">
        <v>5</v>
      </c>
      <c r="E11" s="20" t="s">
        <v>5</v>
      </c>
      <c r="F11" s="20" t="s">
        <v>5</v>
      </c>
      <c r="G11" s="20" t="s">
        <v>5</v>
      </c>
      <c r="H11" s="20" t="s">
        <v>5</v>
      </c>
      <c r="I11" s="20" t="s">
        <v>5</v>
      </c>
      <c r="J11" s="20" t="s">
        <v>5</v>
      </c>
    </row>
    <row r="12" spans="1:10" ht="15" customHeight="1">
      <c r="A12" s="21" t="s">
        <v>5</v>
      </c>
      <c r="B12" s="22" t="s">
        <v>5</v>
      </c>
      <c r="C12" s="22" t="s">
        <v>5</v>
      </c>
      <c r="D12" s="22" t="s">
        <v>5</v>
      </c>
      <c r="E12" s="20" t="s">
        <v>5</v>
      </c>
      <c r="F12" s="20" t="s">
        <v>5</v>
      </c>
      <c r="G12" s="20" t="s">
        <v>5</v>
      </c>
      <c r="H12" s="20" t="s">
        <v>5</v>
      </c>
      <c r="I12" s="20" t="s">
        <v>5</v>
      </c>
      <c r="J12" s="20" t="s">
        <v>5</v>
      </c>
    </row>
    <row r="13" spans="1:10" ht="15" customHeight="1">
      <c r="A13" s="21" t="s">
        <v>5</v>
      </c>
      <c r="B13" s="22" t="s">
        <v>5</v>
      </c>
      <c r="C13" s="22" t="s">
        <v>5</v>
      </c>
      <c r="D13" s="22" t="s">
        <v>5</v>
      </c>
      <c r="E13" s="20" t="s">
        <v>5</v>
      </c>
      <c r="F13" s="20" t="s">
        <v>5</v>
      </c>
      <c r="G13" s="20" t="s">
        <v>5</v>
      </c>
      <c r="H13" s="20" t="s">
        <v>5</v>
      </c>
      <c r="I13" s="20" t="s">
        <v>5</v>
      </c>
      <c r="J13" s="20" t="s">
        <v>5</v>
      </c>
    </row>
    <row r="14" spans="1:10" ht="15" customHeight="1">
      <c r="A14" s="21" t="s">
        <v>5</v>
      </c>
      <c r="B14" s="22" t="s">
        <v>5</v>
      </c>
      <c r="C14" s="22" t="s">
        <v>5</v>
      </c>
      <c r="D14" s="22" t="s">
        <v>5</v>
      </c>
      <c r="E14" s="20" t="s">
        <v>5</v>
      </c>
      <c r="F14" s="20" t="s">
        <v>5</v>
      </c>
      <c r="G14" s="20" t="s">
        <v>5</v>
      </c>
      <c r="H14" s="20" t="s">
        <v>5</v>
      </c>
      <c r="I14" s="20" t="s">
        <v>5</v>
      </c>
      <c r="J14" s="20" t="s">
        <v>5</v>
      </c>
    </row>
    <row r="15" spans="1:10" ht="15" customHeight="1">
      <c r="A15" s="23" t="s">
        <v>5</v>
      </c>
      <c r="B15" s="24" t="s">
        <v>5</v>
      </c>
      <c r="C15" s="24" t="s">
        <v>5</v>
      </c>
      <c r="D15" s="24" t="s">
        <v>5</v>
      </c>
      <c r="E15" s="25" t="s">
        <v>5</v>
      </c>
      <c r="F15" s="25" t="s">
        <v>5</v>
      </c>
      <c r="G15" s="25" t="s">
        <v>5</v>
      </c>
      <c r="H15" s="25" t="s">
        <v>5</v>
      </c>
      <c r="I15" s="25" t="s">
        <v>5</v>
      </c>
      <c r="J15" s="25" t="s">
        <v>5</v>
      </c>
    </row>
    <row r="16" spans="1:10" ht="15" customHeight="1">
      <c r="A16" s="26" t="s">
        <v>350</v>
      </c>
      <c r="B16" s="27" t="s">
        <v>5</v>
      </c>
      <c r="C16" s="27" t="s">
        <v>5</v>
      </c>
      <c r="D16" s="27" t="s">
        <v>5</v>
      </c>
      <c r="E16" s="27" t="s">
        <v>5</v>
      </c>
      <c r="F16" s="27" t="s">
        <v>5</v>
      </c>
      <c r="G16" s="27" t="s">
        <v>5</v>
      </c>
      <c r="H16" s="27" t="s">
        <v>5</v>
      </c>
      <c r="I16" s="27" t="s">
        <v>5</v>
      </c>
      <c r="J16" s="27" t="s">
        <v>5</v>
      </c>
    </row>
    <row r="17" spans="1:10" ht="15" customHeight="1">
      <c r="A17" s="26" t="s">
        <v>351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</row>
  </sheetData>
  <sheetProtection/>
  <mergeCells count="21">
    <mergeCell ref="A4:D4"/>
    <mergeCell ref="G4:I4"/>
    <mergeCell ref="A8:D8"/>
    <mergeCell ref="A9:D9"/>
    <mergeCell ref="A10:C10"/>
    <mergeCell ref="A11:C11"/>
    <mergeCell ref="A12:C12"/>
    <mergeCell ref="A13:C13"/>
    <mergeCell ref="A14:C14"/>
    <mergeCell ref="A15:C15"/>
    <mergeCell ref="A16:J16"/>
    <mergeCell ref="A17:J17"/>
    <mergeCell ref="A18:J18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2018-07-18T03:37:07Z</dcterms:created>
  <dcterms:modified xsi:type="dcterms:W3CDTF">2018-09-05T06:28:59Z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